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ErichKrause\2023\"/>
    </mc:Choice>
  </mc:AlternateContent>
  <xr:revisionPtr revIDLastSave="0" documentId="8_{D58636D8-7606-4DD0-9195-12F8AC23D491}" xr6:coauthVersionLast="47" xr6:coauthVersionMax="47" xr10:uidLastSave="{00000000-0000-0000-0000-000000000000}"/>
  <bookViews>
    <workbookView xWindow="28680" yWindow="-207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Sheet1!$A$3:$C$114</definedName>
    <definedName name="_xlnm.Print_Area" localSheetId="0">Sheet1!$A$1:$G$119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4" i="1" l="1"/>
  <c r="B113" i="1"/>
  <c r="B112" i="1"/>
  <c r="B111" i="1"/>
  <c r="B110" i="1"/>
  <c r="B108" i="1"/>
  <c r="B106" i="1"/>
  <c r="B105" i="1"/>
  <c r="B104" i="1"/>
  <c r="B103" i="1"/>
  <c r="B102" i="1"/>
  <c r="B101" i="1"/>
  <c r="B100" i="1"/>
  <c r="B99" i="1"/>
  <c r="B96" i="1"/>
  <c r="B95" i="1"/>
  <c r="B97" i="1"/>
  <c r="B94" i="1"/>
  <c r="B93" i="1"/>
  <c r="B91" i="1"/>
  <c r="B90" i="1"/>
  <c r="B88" i="1"/>
  <c r="B86" i="1"/>
  <c r="B85" i="1"/>
  <c r="B84" i="1"/>
  <c r="B83" i="1"/>
  <c r="B81" i="1"/>
  <c r="B82" i="1"/>
  <c r="B80" i="1"/>
  <c r="B79" i="1"/>
  <c r="B77" i="1"/>
  <c r="B78" i="1"/>
  <c r="B75" i="1"/>
  <c r="B74" i="1"/>
  <c r="B72" i="1"/>
  <c r="B71" i="1"/>
  <c r="B69" i="1"/>
  <c r="B68" i="1"/>
  <c r="B67" i="1"/>
  <c r="B66" i="1"/>
  <c r="B64" i="1"/>
  <c r="B62" i="1"/>
  <c r="B63" i="1"/>
  <c r="B60" i="1"/>
  <c r="B61" i="1"/>
  <c r="B58" i="1"/>
  <c r="B56" i="1"/>
  <c r="B55" i="1"/>
  <c r="B54" i="1"/>
  <c r="B53" i="1"/>
  <c r="B52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B25" i="1"/>
  <c r="B26" i="1"/>
  <c r="B23" i="1"/>
  <c r="B21" i="1"/>
  <c r="B20" i="1"/>
  <c r="B19" i="1"/>
  <c r="B18" i="1"/>
</calcChain>
</file>

<file path=xl/sharedStrings.xml><?xml version="1.0" encoding="utf-8"?>
<sst xmlns="http://schemas.openxmlformats.org/spreadsheetml/2006/main" count="307" uniqueCount="222">
  <si>
    <t>Cenik</t>
  </si>
  <si>
    <t>Koda Biromat</t>
  </si>
  <si>
    <t>EAN</t>
  </si>
  <si>
    <t>Opis</t>
  </si>
  <si>
    <t>Mape L in U</t>
  </si>
  <si>
    <t>Korekture</t>
  </si>
  <si>
    <t>Dopuščamo možnost nenamernih napak v tisku.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</si>
  <si>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</si>
  <si>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</si>
  <si>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</si>
  <si>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PPC 2023</t>
  </si>
  <si>
    <t>Ljubljana, 15.11.2023</t>
  </si>
  <si>
    <t>Kemični svinčniki</t>
  </si>
  <si>
    <t>EK22189</t>
  </si>
  <si>
    <t>Kemični svinčnik R-301 0,7, 4 barve, Orange Stick s pokrovčkom, 4 kos</t>
  </si>
  <si>
    <t>Kemični svinčnik R-301 0,7, moder, Orange Stick s pokrovčkom, 4 kos</t>
  </si>
  <si>
    <t>EK43195</t>
  </si>
  <si>
    <t>EK43194</t>
  </si>
  <si>
    <t>EK43196</t>
  </si>
  <si>
    <t>EK39531</t>
  </si>
  <si>
    <t>EK39533</t>
  </si>
  <si>
    <t>EK46764</t>
  </si>
  <si>
    <t>EK46765</t>
  </si>
  <si>
    <t>EK46766</t>
  </si>
  <si>
    <t>EK43347</t>
  </si>
  <si>
    <t>EK46434</t>
  </si>
  <si>
    <t>Kemični svinčnik R-301 na stojalu, modro črnilo</t>
  </si>
  <si>
    <t>Gel pisala</t>
  </si>
  <si>
    <t>EK46815</t>
  </si>
  <si>
    <t>EK46814</t>
  </si>
  <si>
    <t>Tehnični svinčniki</t>
  </si>
  <si>
    <t>EK44788</t>
  </si>
  <si>
    <t>Tehnični svinčnik VIVO 0,5mm, + 20 minic</t>
  </si>
  <si>
    <t xml:space="preserve">Markerji </t>
  </si>
  <si>
    <t>EK48183</t>
  </si>
  <si>
    <t>EK48186</t>
  </si>
  <si>
    <t>EK48184</t>
  </si>
  <si>
    <t>EK48185</t>
  </si>
  <si>
    <t>EK37293</t>
  </si>
  <si>
    <t>EK37292</t>
  </si>
  <si>
    <t>EK37295</t>
  </si>
  <si>
    <t>EK37294</t>
  </si>
  <si>
    <t>EK37068</t>
  </si>
  <si>
    <t>EK37069</t>
  </si>
  <si>
    <t>EK37070</t>
  </si>
  <si>
    <t>EK11606</t>
  </si>
  <si>
    <t>Permanentni markerji P-200, komplet, črn, moder, zelen, rdeč</t>
  </si>
  <si>
    <t>Označevalniki teksta</t>
  </si>
  <si>
    <t>EK58359</t>
  </si>
  <si>
    <t>EK58360</t>
  </si>
  <si>
    <t>EK30971</t>
  </si>
  <si>
    <t>EK56017</t>
  </si>
  <si>
    <t>Označevalnik teksta Visioline V-16, roza, neon+pastel</t>
  </si>
  <si>
    <t>EK56015</t>
  </si>
  <si>
    <t>Označevalnik teksta Visioline V-16, rumen, neon+pastel</t>
  </si>
  <si>
    <t>EK56016</t>
  </si>
  <si>
    <t>Označevalnik teksta Visioline V-16, zelen, neon+pastel</t>
  </si>
  <si>
    <t>EK56704</t>
  </si>
  <si>
    <t>Grafitni svinčniki</t>
  </si>
  <si>
    <t>EK45602</t>
  </si>
  <si>
    <t>EK45603</t>
  </si>
  <si>
    <t>Svinčnik HB, šestkotna oblika, z radirko, blister, 4 kos</t>
  </si>
  <si>
    <t>EK56005</t>
  </si>
  <si>
    <t>EK43577</t>
  </si>
  <si>
    <t>EK45485</t>
  </si>
  <si>
    <t>Barvice</t>
  </si>
  <si>
    <t>EK32473</t>
  </si>
  <si>
    <t>EK32878</t>
  </si>
  <si>
    <t>EK56078</t>
  </si>
  <si>
    <t>EK56077</t>
  </si>
  <si>
    <t>EK56076</t>
  </si>
  <si>
    <t>Voščenke</t>
  </si>
  <si>
    <t>EK58610</t>
  </si>
  <si>
    <t>EK47880</t>
  </si>
  <si>
    <t>EK47879</t>
  </si>
  <si>
    <t>EK56084</t>
  </si>
  <si>
    <t>EK56083</t>
  </si>
  <si>
    <t>EK50333</t>
  </si>
  <si>
    <t>Flomastri</t>
  </si>
  <si>
    <t>EK50581</t>
  </si>
  <si>
    <t>EK54011</t>
  </si>
  <si>
    <t>EK56088</t>
  </si>
  <si>
    <t>EK36499</t>
  </si>
  <si>
    <t>Vodene barvice in čopiči</t>
  </si>
  <si>
    <t>Plastelin</t>
  </si>
  <si>
    <t>EK50551</t>
  </si>
  <si>
    <t>EK50554</t>
  </si>
  <si>
    <t>EK53195</t>
  </si>
  <si>
    <t>EK46142</t>
  </si>
  <si>
    <t>Lepila, lepilni trakovi</t>
  </si>
  <si>
    <t>EK11007</t>
  </si>
  <si>
    <t>EK10999</t>
  </si>
  <si>
    <t>EK2368</t>
  </si>
  <si>
    <t>EK14443</t>
  </si>
  <si>
    <t>EK4446</t>
  </si>
  <si>
    <t>EK4445</t>
  </si>
  <si>
    <t>EK2876</t>
  </si>
  <si>
    <t>EK28203</t>
  </si>
  <si>
    <t>EK36923</t>
  </si>
  <si>
    <t>EK34640</t>
  </si>
  <si>
    <t>Papirne sponke</t>
  </si>
  <si>
    <t>EK22096</t>
  </si>
  <si>
    <t>Posodica za papirne sponke, + 100 barvnih sponk</t>
  </si>
  <si>
    <t>Samolepilni lističi</t>
  </si>
  <si>
    <t>EK31180</t>
  </si>
  <si>
    <t>Samolepilni indeks lističi, plastični, rumeni in roza</t>
  </si>
  <si>
    <t>EK31181</t>
  </si>
  <si>
    <t>Samolepilni indeks lističi, plastični, rumeni in roza, Page marker</t>
  </si>
  <si>
    <t>Mape z zapenjanjem</t>
  </si>
  <si>
    <t>EK59159</t>
  </si>
  <si>
    <t>Mapa z gumbom A4, 33,3 x 23,2 cm, sortirane barve</t>
  </si>
  <si>
    <t>EK59134</t>
  </si>
  <si>
    <t>Mapa z gumbom A4, 33,3 x 23,2 cm, sortirane barve, mat, neprosojne</t>
  </si>
  <si>
    <t>EK50328</t>
  </si>
  <si>
    <t>EK50326</t>
  </si>
  <si>
    <t>EK50327</t>
  </si>
  <si>
    <t>Mapa z zadrgo amerikanka</t>
  </si>
  <si>
    <t>Mapa z zadrgo A4</t>
  </si>
  <si>
    <t>Mapa z zadrgo B5</t>
  </si>
  <si>
    <t>EK59113</t>
  </si>
  <si>
    <t>L-mapa A4, prozorna, gladka, 12 kos</t>
  </si>
  <si>
    <t>EK59114</t>
  </si>
  <si>
    <t>L-mapa A4, modra, gladka, prosojna, 12 kos</t>
  </si>
  <si>
    <t>EK59115</t>
  </si>
  <si>
    <t>L-mapa A4, zelena, gladka, prosojna, 12 kos</t>
  </si>
  <si>
    <t>EK59116</t>
  </si>
  <si>
    <t>L-mapa A4, rdeča, gladka, prosojna, 12 kos</t>
  </si>
  <si>
    <t>EK59108</t>
  </si>
  <si>
    <t>L-mapa A4, prozorna, mat, 12 kos</t>
  </si>
  <si>
    <t>EK59109</t>
  </si>
  <si>
    <t>L-mapa A4, modra, mat, prosojna, 12 kos</t>
  </si>
  <si>
    <t>EK59110</t>
  </si>
  <si>
    <t>L-mapa A4, zelena, mat, prosojna, 12 kos</t>
  </si>
  <si>
    <t>EK59111</t>
  </si>
  <si>
    <t>L-mapa A4, rdeča, mat, prosojna, 12 kos</t>
  </si>
  <si>
    <t>Mape z razdelki</t>
  </si>
  <si>
    <t>EK59244</t>
  </si>
  <si>
    <t xml:space="preserve">Mapa s 6 razdelki, črna, </t>
  </si>
  <si>
    <t>Stojala in lončki</t>
  </si>
  <si>
    <t>EK55725</t>
  </si>
  <si>
    <t>Lonček za svinčnike s pisalom, svinčnikom , in ravnilom</t>
  </si>
  <si>
    <t>EK22501</t>
  </si>
  <si>
    <t xml:space="preserve">Lonček za pisala, mreža, </t>
  </si>
  <si>
    <t>EK22509</t>
  </si>
  <si>
    <t xml:space="preserve">Stojalo za revije, kovinsko, mreža, </t>
  </si>
  <si>
    <t>EK22511</t>
  </si>
  <si>
    <t>Pisemski odlagalnik kovinski, mreža , 2 predala</t>
  </si>
  <si>
    <t>EK22513</t>
  </si>
  <si>
    <t>Pisemski odlagalnik kovinski, mreža , 3 predali</t>
  </si>
  <si>
    <t>Cenik velja od 15.11.2023 do spremembe.</t>
  </si>
  <si>
    <t>Pakiranje</t>
  </si>
  <si>
    <t>zav</t>
  </si>
  <si>
    <t>50 kos</t>
  </si>
  <si>
    <t>60 kos</t>
  </si>
  <si>
    <t>42 kos</t>
  </si>
  <si>
    <t>12 kos</t>
  </si>
  <si>
    <t>1 kos</t>
  </si>
  <si>
    <t>Gel pisalo R-301, črno</t>
  </si>
  <si>
    <t>Gel pisalo R-301, modro</t>
  </si>
  <si>
    <t>Gel pisalo, izbrisljivo, črno</t>
  </si>
  <si>
    <t>Gel pisalo, izbrisljivo, modro</t>
  </si>
  <si>
    <t>Dvostranski marker P-80, črn</t>
  </si>
  <si>
    <t>Dvostranski marker P-80, komplet 3 kos</t>
  </si>
  <si>
    <t>Dvostranski marker P-80, moder</t>
  </si>
  <si>
    <t>Dvostranski marker P-80, rdeč</t>
  </si>
  <si>
    <t>Paint marker PT-350, bel</t>
  </si>
  <si>
    <t>Paint marker PT-350, črn</t>
  </si>
  <si>
    <t>Paint marker PT-350, srebrn</t>
  </si>
  <si>
    <t>Paint marker PT-350, zlat</t>
  </si>
  <si>
    <t>Permanentni marker FP-50, črn</t>
  </si>
  <si>
    <t>Permanentni marker FP-50, moder</t>
  </si>
  <si>
    <t>Permanentni marker FP-50, rdeč</t>
  </si>
  <si>
    <t>Kemični svinčnik R-301 0,7, črn, Orange Stick s pokrovčkom</t>
  </si>
  <si>
    <t>Kemični svinčnik R-301 0,7, moder, Orange Stick s pokrovčkom</t>
  </si>
  <si>
    <t>Kemični svinčnik R-301 0,7, rdeč, Orange Stick s pokrovčkom</t>
  </si>
  <si>
    <t>Kemični svinčnik R-301 0,7, moder, GRIP, Orange Stick s pokrovčkom</t>
  </si>
  <si>
    <t>Kemični svinčnik R-301 0,7, črn, GRIP, Orange Stick s pokrovčkom</t>
  </si>
  <si>
    <t>Kemični svinčnik R-301 0,7, moder, Matic</t>
  </si>
  <si>
    <t>Kemični svinčnik R-301 0,7, črn, Matic</t>
  </si>
  <si>
    <t>Kemični svinčnik R-301 0,7, rdeč, Matic</t>
  </si>
  <si>
    <t>Kemični svinčnik JOY Neon 0,7, moder</t>
  </si>
  <si>
    <t>6 kos</t>
  </si>
  <si>
    <t>Označevalnik teksta Visioline V-14 neon, 4 barve</t>
  </si>
  <si>
    <t>Označevalnik teksta Visioline V-14 pastel, 4 barve</t>
  </si>
  <si>
    <t>Označevalnik teksta Visioline V-15, 5 barv</t>
  </si>
  <si>
    <t>Označevalnik teksta Visioline V-17, 4 barve</t>
  </si>
  <si>
    <t>Svinčnik HB, šestkotna oblika, z radirko</t>
  </si>
  <si>
    <t>Svinčnik HB, šestkotna oblika, z radirko, različne barve</t>
  </si>
  <si>
    <t>Svinčnik HB, trikotna oblika, z radirko</t>
  </si>
  <si>
    <t>Barvice trikotne, debele, 6 kos</t>
  </si>
  <si>
    <t>Barvice šestkotne, 12 barv</t>
  </si>
  <si>
    <t>Barvice metallic, šestkotne, 6 barv</t>
  </si>
  <si>
    <t>Barvice neon, šestkotne, 6 barv</t>
  </si>
  <si>
    <t>Barvice pastel, šestkotne, 6 barv</t>
  </si>
  <si>
    <t>Voščenke ArtBerry, 8 barv</t>
  </si>
  <si>
    <t>Flomastri s tanko mino, 12 kos</t>
  </si>
  <si>
    <t>Flomastri s tanko mino, 6 kos</t>
  </si>
  <si>
    <t>Flomastri z debelo mino, 12 kos</t>
  </si>
  <si>
    <t>Flomastri z debelo mino, 6 kos</t>
  </si>
  <si>
    <t>Flomastri Fineliner, 12 kos</t>
  </si>
  <si>
    <t>Vodene barvice, 12 barv</t>
  </si>
  <si>
    <t>Vodene barvice, 24 barv</t>
  </si>
  <si>
    <t>Čopiči, komplet 2 okrogla, 2 ploščata</t>
  </si>
  <si>
    <t>Čopiči, komplet 3 okrogli, 1 ploščat</t>
  </si>
  <si>
    <t>Plastelin, 6 barv, z modelirnim orodjem</t>
  </si>
  <si>
    <t>Plastelin, 12 barv, z modelirnim orodjem</t>
  </si>
  <si>
    <t>Korekturni trak Standard, 5mm x 7m</t>
  </si>
  <si>
    <t>Korekturni trak Extra, 5mm x 8m</t>
  </si>
  <si>
    <t>Lepilo v stiku Crystal, 15 g</t>
  </si>
  <si>
    <t>Lepilo v stiku Crystal, 8 g</t>
  </si>
  <si>
    <t>Lepilo v stiku Extra, 21 g</t>
  </si>
  <si>
    <t>Lepilo v stiku Extra, 36 g</t>
  </si>
  <si>
    <t>Lepilo v stiku Magic, 15 g</t>
  </si>
  <si>
    <t>Lepilo v stiku Magic, 8 g</t>
  </si>
  <si>
    <t>Belo PVA lepilo, 50 ml</t>
  </si>
  <si>
    <t>Prosojno pisarniško lepilo, 30 ml</t>
  </si>
  <si>
    <t>Lepilni trak, 18 mm x 33 m</t>
  </si>
  <si>
    <t>Lepilo v traku, 6,5 mm x 8,5 m</t>
  </si>
  <si>
    <t>30 kos</t>
  </si>
  <si>
    <t>20 kos</t>
  </si>
  <si>
    <t>18 kos</t>
  </si>
  <si>
    <t>1 zav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</si>
</sst>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1" fontId="2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/>
    </xf>
    <xf numFmtId="0" fontId="6" fillId="0" borderId="0" xfId="0" applyFont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2" borderId="2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8" fillId="0" borderId="5" xfId="0" applyFont="1" applyBorder="1"/>
    <xf numFmtId="1" fontId="8" fillId="0" borderId="5" xfId="0" applyNumberFormat="1" applyFont="1" applyBorder="1" applyAlignment="1">
      <alignment horizontal="center"/>
    </xf>
    <xf numFmtId="0" fontId="9" fillId="0" borderId="5" xfId="0" applyFont="1" applyBorder="1"/>
    <xf numFmtId="0" fontId="14" fillId="0" borderId="0" xfId="1" applyFont="1" applyAlignment="1">
      <alignment horizontal="right" vertical="center" indent="3"/>
    </xf>
    <xf numFmtId="0" fontId="10" fillId="0" borderId="0" xfId="0" applyFont="1"/>
    <xf numFmtId="1" fontId="1" fillId="0" borderId="0" xfId="0" applyNumberFormat="1" applyFont="1" applyAlignment="1">
      <alignment horizontal="left"/>
    </xf>
    <xf numFmtId="0" fontId="12" fillId="0" borderId="0" xfId="0" applyFont="1" applyAlignment="1">
      <alignment horizontal="right" vertical="top" wrapText="1"/>
    </xf>
    <xf numFmtId="2" fontId="13" fillId="2" borderId="4" xfId="1" applyNumberFormat="1" applyFont="1" applyFill="1" applyBorder="1" applyAlignment="1">
      <alignment horizontal="right" vertical="center"/>
    </xf>
    <xf numFmtId="2" fontId="13" fillId="0" borderId="5" xfId="1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2" fontId="13" fillId="2" borderId="5" xfId="1" applyNumberFormat="1" applyFont="1" applyFill="1" applyBorder="1" applyAlignment="1">
      <alignment horizontal="right" vertical="center"/>
    </xf>
    <xf numFmtId="0" fontId="13" fillId="2" borderId="4" xfId="0" applyFont="1" applyFill="1" applyBorder="1"/>
    <xf numFmtId="0" fontId="10" fillId="0" borderId="0" xfId="0" applyFont="1" applyAlignment="1">
      <alignment wrapText="1"/>
    </xf>
    <xf numFmtId="10" fontId="10" fillId="0" borderId="0" xfId="2" applyNumberFormat="1" applyFont="1"/>
    <xf numFmtId="0" fontId="7" fillId="0" borderId="0" xfId="0" applyFont="1" applyAlignment="1">
      <alignment horizontal="right"/>
    </xf>
    <xf numFmtId="1" fontId="1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0" fillId="0" borderId="0" xfId="0" applyNumberFormat="1" applyFont="1"/>
    <xf numFmtId="0" fontId="1" fillId="0" borderId="0" xfId="0" applyFont="1" applyAlignment="1">
      <alignment horizontal="left" vertical="center" wrapText="1"/>
    </xf>
  </cellXfs>
  <cellStyles count="3">
    <cellStyle name="Navadno" xfId="0" builtinId="0"/>
    <cellStyle name="Normalny 2" xfId="1" xr:uid="{00000000-0005-0000-0000-000001000000}"/>
    <cellStyle name="Odstotek" xfId="2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257175</xdr:rowOff>
    </xdr:from>
    <xdr:to>
      <xdr:col>4</xdr:col>
      <xdr:colOff>686181</xdr:colOff>
      <xdr:row>0</xdr:row>
      <xdr:rowOff>616839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25717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1</xdr:row>
      <xdr:rowOff>57150</xdr:rowOff>
    </xdr:from>
    <xdr:to>
      <xdr:col>2</xdr:col>
      <xdr:colOff>623716</xdr:colOff>
      <xdr:row>1</xdr:row>
      <xdr:rowOff>413753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A164C9F-C4B8-2082-738B-4D39F2864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9" y="800100"/>
          <a:ext cx="1633367" cy="3566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Dokumenti%20Mojca\ErichKrause\Priprava%20artiklov\Priprava%20artiklov%20-%20podatki.xlsx" TargetMode="External"/><Relationship Id="rId1" Type="http://schemas.openxmlformats.org/officeDocument/2006/relationships/externalLinkPath" Target="/Dokumenti%20Mojca/ErichKrause/Priprava%20artiklov/Priprava%20artiklov%20-%20podat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</sheetNames>
    <sheetDataSet>
      <sheetData sheetId="0">
        <row r="1">
          <cell r="C1"/>
          <cell r="D1" t="str">
            <v>Tuj opis</v>
          </cell>
          <cell r="E1" t="str">
            <v>Color</v>
          </cell>
          <cell r="F1" t="str">
            <v>Picture</v>
          </cell>
          <cell r="G1" t="str">
            <v>Opis</v>
          </cell>
          <cell r="H1" t="str">
            <v>Packing</v>
          </cell>
          <cell r="I1" t="str">
            <v>Sales multiple</v>
          </cell>
          <cell r="J1" t="str">
            <v>EAN</v>
          </cell>
        </row>
        <row r="2">
          <cell r="C2"/>
          <cell r="D2"/>
          <cell r="E2"/>
          <cell r="F2"/>
          <cell r="G2"/>
          <cell r="H2"/>
          <cell r="I2"/>
          <cell r="J2"/>
        </row>
        <row r="3">
          <cell r="C3" t="str">
            <v>EK43194</v>
          </cell>
          <cell r="D3" t="str">
            <v>Ballpoint pen ErichKrause® R-301 Orange Stick 0.7, ink color: blue (box 50 pcs.)</v>
          </cell>
          <cell r="E3" t="str">
            <v>darkblue</v>
          </cell>
          <cell r="F3"/>
          <cell r="G3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3" t="str">
            <v>50/50/400/3200</v>
          </cell>
          <cell r="I3">
            <v>50</v>
          </cell>
          <cell r="J3" t="str">
            <v>4041485431947</v>
          </cell>
        </row>
        <row r="4">
          <cell r="C4" t="str">
            <v>EK43195</v>
          </cell>
          <cell r="D4" t="str">
            <v>Ballpoint pen ErichKrause® R-301 Orange Stick 0.7, ink color: black (box 50 pcs.)</v>
          </cell>
          <cell r="E4" t="str">
            <v>black</v>
          </cell>
          <cell r="F4"/>
          <cell r="G4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4" t="str">
            <v>50/50/400/3200</v>
          </cell>
          <cell r="I4">
            <v>50</v>
          </cell>
          <cell r="J4" t="str">
            <v>4041485431954</v>
          </cell>
        </row>
        <row r="5">
          <cell r="C5" t="str">
            <v>EK43196</v>
          </cell>
          <cell r="D5" t="str">
            <v>Ballpoint pen ErichKrause® R-301 Orange Stick 0.7, ink color: red (box 50 pcs.)</v>
          </cell>
          <cell r="E5" t="str">
            <v>red</v>
          </cell>
          <cell r="F5"/>
          <cell r="G5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5" t="str">
            <v>50/50/400/3200</v>
          </cell>
          <cell r="I5">
            <v>50</v>
          </cell>
          <cell r="J5" t="str">
            <v>4041485431961</v>
          </cell>
        </row>
        <row r="6">
          <cell r="C6" t="str">
            <v>EK22189</v>
          </cell>
          <cell r="D6" t="str">
            <v>Ballpoint pen ErichKrause® R-301 Orange Stick 0.7, ink color: blue (polybag 4 pcs.)</v>
          </cell>
          <cell r="E6" t="str">
            <v>darkblue</v>
          </cell>
          <cell r="F6"/>
          <cell r="G6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6" t="str">
            <v>24/24/ /288</v>
          </cell>
          <cell r="I6">
            <v>24</v>
          </cell>
          <cell r="J6" t="str">
            <v>4041485221890</v>
          </cell>
        </row>
        <row r="7">
          <cell r="C7" t="str">
            <v>EK22189</v>
          </cell>
          <cell r="D7" t="str">
            <v>Ballpoint pen ErichKrause® R-301 Orange Stick 0.7, ink color: blue, black, red, green (polybag 4 pcs.)</v>
          </cell>
          <cell r="E7" t="str">
            <v>assorted</v>
          </cell>
          <cell r="F7"/>
          <cell r="G7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7" t="str">
            <v>24/24/ /288</v>
          </cell>
          <cell r="I7">
            <v>24</v>
          </cell>
          <cell r="J7" t="str">
            <v>4041485221890</v>
          </cell>
        </row>
        <row r="8">
          <cell r="C8" t="str">
            <v>EK39531</v>
          </cell>
          <cell r="D8" t="str">
            <v>Ballpoint pen  ErichKrause® R-301 Orange Stick&amp;Grip 0.7, ink color: blue (box 50 pcs.)</v>
          </cell>
          <cell r="E8" t="str">
            <v>darkblue</v>
          </cell>
          <cell r="F8"/>
          <cell r="G8" t="str">
            <v>- klasičen kemični svinčnik Stick s standardno konico in zamenljivim polnilom
- neprozoren oranžen šesterokotni tulec z udobnim oprijemom in ventiliranim pokrovčkom
- barva pokrovčka in čepa se ujemata z barvo črnila
- petkanalna konica s premerom kroglice 0,7 mm v kombinaciji s hitro sušečim črnilom zagotavlja mehko in hitro pisanje
- dolžina neprekinjene linije je 2000 m pri širini 0,35 mm, kar je ena najvišjih stopenj v svoji kategoriji
- model R-301 Orange 0.7 Stick ima prepoznavno patentirano obliko in je postal eden najbolj prodajanih izdelkov v liniji kemičnih svinčnikov ErichKrause® v več kot petdesetih državah po vsem svetu</v>
          </cell>
          <cell r="H8" t="str">
            <v>50/50/400/3200</v>
          </cell>
          <cell r="I8">
            <v>50</v>
          </cell>
          <cell r="J8" t="str">
            <v>4041485395317</v>
          </cell>
        </row>
        <row r="9">
          <cell r="C9" t="str">
            <v>EK39533</v>
          </cell>
          <cell r="D9" t="str">
            <v>Ballpoint pen  ErichKrause® R-301 Orange Stick&amp;Grip 0.7, ink color: black (box 50 pcs.)</v>
          </cell>
          <cell r="E9" t="str">
            <v>black</v>
          </cell>
          <cell r="F9"/>
          <cell r="G9" t="str">
            <v>A classic Stick&amp;Grip ballpoint pen with a standard tip type and a replaceable refill. The pen has an opaque orange hexagonal barrel with a comfortable profiled rubber grip area and a ventilated cap. The cap, the grip and the plug color match the ink color. The five-channel tip with the 0.7 mm ball diameter in combination with the quick-drying ink provides soft and quick writing. The continuous line length is 2000 m at the width of 0.35 mm, which is one of the highest rates in its category. The model R-301 Orange 0.7 Stick&amp;Grip has a recognizable patented shape and became one of the bestselling items in the ErichKrause® ballpoint pen product line-up in more than fifty countries worldwide.</v>
          </cell>
          <cell r="H9" t="str">
            <v>50/50/400/3200</v>
          </cell>
          <cell r="I9">
            <v>50</v>
          </cell>
          <cell r="J9" t="str">
            <v>4041485395331</v>
          </cell>
        </row>
        <row r="10">
          <cell r="C10" t="str">
            <v>EK46764</v>
          </cell>
          <cell r="D10" t="str">
            <v>Retractable ballpoint pen ErichKrause® R-301 Original Matic 0.7, ink color: blue (tube 60 pcs.)</v>
          </cell>
          <cell r="E10" t="str">
            <v>darkblue</v>
          </cell>
          <cell r="F10"/>
          <cell r="G10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0" t="str">
            <v>60/60/360/2160</v>
          </cell>
          <cell r="I10">
            <v>60</v>
          </cell>
          <cell r="J10" t="str">
            <v>4041485467649</v>
          </cell>
        </row>
        <row r="11">
          <cell r="C11" t="str">
            <v>EK46765</v>
          </cell>
          <cell r="D11" t="str">
            <v>Retractable ballpoint pen ErichKrause® R-301 Original Matic 0.7, ink color: black (tube 60 pcs.)</v>
          </cell>
          <cell r="E11" t="str">
            <v>black</v>
          </cell>
          <cell r="F11"/>
          <cell r="G11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1" t="str">
            <v>60/60/360/2160</v>
          </cell>
          <cell r="I11">
            <v>60</v>
          </cell>
          <cell r="J11" t="str">
            <v>4041485467656</v>
          </cell>
        </row>
        <row r="12">
          <cell r="C12" t="str">
            <v>EK46766</v>
          </cell>
          <cell r="D12" t="str">
            <v>Retractable ballpoint pen ErichKrause® R-301 Original Matic 0.7, ink color: red (tube 60 pcs.)</v>
          </cell>
          <cell r="E12" t="str">
            <v>red</v>
          </cell>
          <cell r="F12"/>
          <cell r="G12" t="str">
            <v>- klasičen kemični svinčnik Matic s standardno konico in zamenljivim polnilom
- ohišje je tonirano, šestkotne oblike z udobnim profiliranim oprijemom
- barva cevi in sponke se ujema z barvo črnila
- petkanalna konica s krogličnim premerom 0,7 mm v kombinaciji s hitro sušečim črnilom zagotavlja mehko in udobno pisanje
- dolžina neprekinjene linije je 2000 m pri širini 0,35 mm
- model R-301 Original Matic 0.7 ima prepoznavno patentirano obliko in nadaljuje linijo izdelkov R-301 v kategoriji pisal Matic</v>
          </cell>
          <cell r="H12" t="str">
            <v>60/60/360/2160</v>
          </cell>
          <cell r="I12">
            <v>60</v>
          </cell>
          <cell r="J12" t="str">
            <v>4041485467663</v>
          </cell>
        </row>
        <row r="13">
          <cell r="C13" t="str">
            <v>EK43347</v>
          </cell>
          <cell r="D13" t="str">
            <v>Retractable ballpoint pen ErichKrause®  JOY® Neon, Ultra Glide Technology, ink color: blue (box 50 pcs.)</v>
          </cell>
          <cell r="E13" t="str">
            <v>darkblue</v>
          </cell>
          <cell r="F13"/>
          <cell r="G13" t="str">
            <v>- kemični svinčnik Matic&amp;Grip s standardno konico in edinstveno tehnologijo Ultra Glide
- sijoč okrogel tulec v svetlih neonskih barvah z udobnim širokim gumijastim oprijemom
- ročaj in barva gumba za sponke se ujemata z barvo črnila
- petkanalna konica s krogličnim premerom 0,7 mm v kombinaciji s črnilom z nizko viskoznostjo zagotavlja enostavno mehko in hitro pisanje
- dolžina neprekinjene linije je 1300 m pri širini 0,35 mm, kar je ena najvišjih stopenj v svoji kategoriji
- model JOY® Neon je postal prodajna uspešnica med izvlečnimi peresi s črnilom Semi-Gel</v>
          </cell>
          <cell r="H13" t="str">
            <v>50/50/200/2400</v>
          </cell>
          <cell r="I13">
            <v>50</v>
          </cell>
          <cell r="J13" t="str">
            <v>4041485433477</v>
          </cell>
        </row>
        <row r="14">
          <cell r="C14" t="str">
            <v>EK46434</v>
          </cell>
          <cell r="D14" t="str">
            <v>Ballpoint pen ErichKrause® R-301 Desk Pen 1.0,  ink color: blue (polybag 1 pc.)</v>
          </cell>
          <cell r="E14" t="str">
            <v>darkblue</v>
          </cell>
          <cell r="F14"/>
          <cell r="G14" t="str">
            <v>- klasičen kemični svinčnik s standardno konico in zamenljivim polnilom
- posebno stojalo s samolepilno podlago omogoča trdno pritrditev na mizo
- ohišje je prozorno, šestkotne oblike z udobnim profiliranim oprijemom
- petkanalna konica s krogličnim premerom 1,0 mm v kombinaciji s hitro sušečim črnilom zagotavlja mehko in udobno pisanje
- dolžina neprekinjene linije je 2000 m pri širini 0,5 mm</v>
          </cell>
          <cell r="H14" t="str">
            <v>12/12/ /288</v>
          </cell>
          <cell r="I14">
            <v>12</v>
          </cell>
          <cell r="J14" t="str">
            <v>4041485464341</v>
          </cell>
        </row>
        <row r="15">
          <cell r="C15"/>
          <cell r="D15"/>
          <cell r="E15"/>
          <cell r="F15"/>
          <cell r="G15"/>
          <cell r="H15"/>
          <cell r="I15"/>
          <cell r="J15"/>
        </row>
        <row r="16">
          <cell r="C16"/>
          <cell r="D16"/>
          <cell r="E16"/>
          <cell r="F16"/>
          <cell r="G16"/>
          <cell r="H16"/>
          <cell r="I16"/>
          <cell r="J16"/>
        </row>
        <row r="17">
          <cell r="C17" t="str">
            <v>EK46814</v>
          </cell>
          <cell r="D17" t="str">
            <v>Retractable gel ink pen ErichKrause® R-301 Original Gel Matic&amp;Grip, ink color: blue (box 12 pcs.)</v>
          </cell>
          <cell r="E17" t="str">
            <v>darkblue</v>
          </cell>
          <cell r="F17"/>
          <cell r="G17" t="str">
            <v>- gel pisalo s potisnim mehanizmom, s kovinskimi elementi, standardno konico in zamenljivim polnilom
- prozoren toniran okrogel tulec s profiliranim oprijemom iz gume
- barva ohišja se ujema z barvo črnila
- petkanalna konica s krogličnim premerom 0,5 mm v kombinaciji s hitrosušečim gel črnilom omogoča enostavno, natančno in hitro pisanje
- dolžina neprekinjene linije je 500 m pri širini 0,4 mm, kar je visoka stopnja v svoji kategoriji</v>
          </cell>
          <cell r="H17" t="str">
            <v>12/12/144/1728</v>
          </cell>
          <cell r="I17">
            <v>12</v>
          </cell>
          <cell r="J17" t="str">
            <v>4041485468141</v>
          </cell>
        </row>
        <row r="18">
          <cell r="C18" t="str">
            <v>EK46815</v>
          </cell>
          <cell r="D18" t="str">
            <v>Retractable gel ink pen ErichKrause® R-301 Original Gel Matic&amp;Grip, ink color: black (box 12 pcs.)</v>
          </cell>
          <cell r="E18" t="str">
            <v>black</v>
          </cell>
          <cell r="F18"/>
          <cell r="G18" t="str">
            <v>- gel pisalo s potisnim mehanizmom, s kovinskimi elementi, standardno konico in zamenljivim polnilom
- prozoren toniran okrogel tulec s profiliranim oprijemom iz gume
- barva ohišja se ujema z barvo črnila
- petkanalna konica s krogličnim premerom 0,5 mm v kombinaciji s hitrosušečim gel črnilom omogoča enostavno, natančno in hitro pisanje
- dolžina neprekinjene linije je 500 m pri širini 0,4 mm, kar je visoka stopnja v svoji kategoriji</v>
          </cell>
          <cell r="H18" t="str">
            <v>12/12/144/1728</v>
          </cell>
          <cell r="I18">
            <v>12</v>
          </cell>
          <cell r="J18" t="str">
            <v>4041485468158</v>
          </cell>
        </row>
        <row r="19">
          <cell r="C19"/>
          <cell r="D19"/>
          <cell r="E19"/>
          <cell r="F19"/>
          <cell r="G19"/>
          <cell r="H19"/>
          <cell r="I19"/>
          <cell r="J19"/>
        </row>
        <row r="20">
          <cell r="C20" t="str">
            <v>EK46814</v>
          </cell>
          <cell r="D20" t="str">
            <v>Retractable erasable gel ink pen ErichKrause® Magic Grip, ink color: blue (box 12 pcs.)</v>
          </cell>
          <cell r="E20" t="str">
            <v>darkblue</v>
          </cell>
          <cell r="F20"/>
          <cell r="G20" t="str">
            <v>- gel pisalo s potisnim mehanizmom, z izbrisljivim črnilom, standardno konico in zamenljivim polnilom
- neprozorno ohišje z oprijemom za brisanje
- barva ohišja, oprijema in sponke se ujema z barvo črnila
- premer konice 0,5 mm v kombinaciji s hitro sušečim gel črnilom zagotavlja enostavno, natančno in hitro pisanje
- dolžina neprekinjene linije je 300 m s širino 0,4 mm</v>
          </cell>
          <cell r="H20" t="str">
            <v>12/12/144/1728</v>
          </cell>
          <cell r="I20">
            <v>12</v>
          </cell>
          <cell r="J20" t="str">
            <v>4041485468141</v>
          </cell>
        </row>
        <row r="21">
          <cell r="C21" t="str">
            <v>EK46815</v>
          </cell>
          <cell r="D21" t="str">
            <v>Retractable erasable gel ink pen ErichKrause® Magic Grip, ink color: black (box 12 pcs.)</v>
          </cell>
          <cell r="E21" t="str">
            <v>black</v>
          </cell>
          <cell r="F21"/>
          <cell r="G21" t="str">
            <v>- gel pisalo s potisnim mehanizmom, z izbrisljivim črnilom, standardno konico in zamenljivim polnilom
- neprozorno ohišje z oprijemom za brisanje
- barva ohišja, oprijema in sponke se ujema z barvo črnila
- premer konice 0,5 mm v kombinaciji s hitro sušečim gel črnilom zagotavlja enostavno, natančno in hitro pisanje
- dolžina neprekinjene linije je 300 m s širino 0,4 mm</v>
          </cell>
          <cell r="H21" t="str">
            <v>12/12/144/1728</v>
          </cell>
          <cell r="I21">
            <v>12</v>
          </cell>
          <cell r="J21" t="str">
            <v>4041485468158</v>
          </cell>
        </row>
        <row r="22">
          <cell r="C22"/>
          <cell r="D22"/>
          <cell r="E22"/>
          <cell r="F22"/>
          <cell r="G22"/>
          <cell r="H22"/>
          <cell r="I22"/>
          <cell r="J22"/>
        </row>
        <row r="23">
          <cell r="C23"/>
          <cell r="D23"/>
          <cell r="E23"/>
          <cell r="F23"/>
          <cell r="G23"/>
          <cell r="H23"/>
          <cell r="I23"/>
          <cell r="J23"/>
        </row>
        <row r="24">
          <cell r="C24" t="str">
            <v>EK56704</v>
          </cell>
          <cell r="D24" t="str">
            <v>Highlighter ErichKrause® Visioline V-17, colors: yellow, green, pink, orange (pouch 4 pcs.)</v>
          </cell>
          <cell r="E24" t="str">
            <v>assorted</v>
          </cell>
          <cell r="F24"/>
          <cell r="G24" t="str">
            <v>- za označevanje na vseh vrstah papirja
- prirezana konica omogoča spreminjanje širine pisanja -široki del konice (4,5 mm) je primeren za označevanje besedila, tanek del (0,6 mm) pa za podčrtavanje
- barva ohišja se ujema z barvo črnila
- fluorescentno črnilo na vodni osnovi se hitro posuši
- rok uporabnosti 5 let
- največja dolžina zapisa je 950 m</v>
          </cell>
          <cell r="H24" t="str">
            <v>36/36/ /216</v>
          </cell>
          <cell r="I24">
            <v>36</v>
          </cell>
          <cell r="J24" t="str">
            <v>4041485567042</v>
          </cell>
        </row>
        <row r="25">
          <cell r="C25" t="str">
            <v>EK30971</v>
          </cell>
          <cell r="D25" t="str">
            <v>Highlighter  ErichKrause® Visioline V-15, color: orange, pink, yellow, green, blue, violet (pouch 6 pcs.)</v>
          </cell>
          <cell r="E25" t="str">
            <v>assorted</v>
          </cell>
          <cell r="F25"/>
          <cell r="G25" t="str">
            <v>- za označevanje na vseh vrstah papirja
- ima okroglo cev in prosojen barvni pokrovček s sponko
- prirezana konica omogoča spreminjanje širine pisanja -široki del konice (4,0 mm) je primeren za označevanje besedila, tanek del (0,6 mm) pa za podčrtavanje
- barva ohišja se ujema z barvo črnila
- fluorescentno črnilo na vodni osnovi se hitro posuši in ne pušča sledi na zadnji strani papirja
- rok uporabnosti 5 let
- največja dolžina zapisa je 860 m</v>
          </cell>
          <cell r="H25" t="str">
            <v>24/24/ /288</v>
          </cell>
          <cell r="I25">
            <v>24</v>
          </cell>
          <cell r="J25" t="str">
            <v>4041485309710</v>
          </cell>
        </row>
        <row r="26">
          <cell r="C26" t="str">
            <v>EK58359</v>
          </cell>
          <cell r="D26" t="str">
            <v>Highlighter ErichKrause® Liquid Visioline V-14 Neon, colors: yellow, green, pink, blue (pouch 4 pcs.)</v>
          </cell>
          <cell r="E26" t="str">
            <v>assorted</v>
          </cell>
          <cell r="F26"/>
          <cell r="G26" t="str">
            <v>- označevalnik teksta s tekočim neonskim črnilom
- povečana kapaciteta črnila zaradi tehnologije Free ink
- za označevanje besedila na vseh vrstah papirja, vključno s papirjem za faks in kopiranje
- prosojen barvni pokrovček s sponko, ima pa tudi prosojno okence za nivo črnila
- barva cevi in pokrovčka se ujema z barvo črnila
- prirezana konica omogoča spreminjanje širine pisanja - široki del konice (4,0 mm) je primeren za označevanje besedila, tanek del (0,6 mm) pa za podčrtavanje
- črnilo na vodni osnovi se po uporabi hitro suši in zaradi tankega in gladkega pisanja ne pušča sledi na hrbtni strani papirja
- rok uporabnosti je 5 let
- največja dolžina zapisa je 800 m</v>
          </cell>
          <cell r="H26" t="str">
            <v>12/12/ /288</v>
          </cell>
          <cell r="I26">
            <v>12</v>
          </cell>
          <cell r="J26" t="str">
            <v>4041485583592</v>
          </cell>
        </row>
        <row r="27">
          <cell r="C27" t="str">
            <v>EK58360</v>
          </cell>
          <cell r="D27" t="str">
            <v>Highlighter ErichKrause® Liquid Visioline V-14 Pastel, colors: yellow, green, pink, blue (pouch 4 pcs.)</v>
          </cell>
          <cell r="E27" t="str">
            <v>assorted</v>
          </cell>
          <cell r="F27"/>
          <cell r="G27" t="str">
            <v>- označevalnik teksta s tekočim pastelnim črnilom
- povečana kapaciteta črnila zaradi tehnologije Free ink
- za označevanje besedila na vseh vrstah papirja, vključno s papirjem za faks in kopiranje
- prosojen barvni pokrovček s sponko, ima pa tudi prosojno okence za nivo črnila
- barva cevi in pokrovčka se ujema z barvo črnila
- prirezana konica omogoča spreminjanje širine pisanja - široki del konice (4,0 mm) je primeren za označevanje besedila, tanek del (0,6 mm) pa za podčrtavanje
- črnilo na vodni osnovi se po uporabi hitro suši in zaradi tankega in gladkega pisanja ne pušča sledi na hrbtni strani papirja
- rok uporabnosti je 5 let
- največja dolžina zapisa je 800 m</v>
          </cell>
          <cell r="H27" t="str">
            <v>12/12/144/1728</v>
          </cell>
          <cell r="I27">
            <v>12</v>
          </cell>
          <cell r="J27" t="str">
            <v>4041485583608</v>
          </cell>
        </row>
        <row r="28">
          <cell r="C28" t="str">
            <v>EK56015</v>
          </cell>
          <cell r="D28" t="str">
            <v>Highlighter ErichKrause® Visioline V-16 Neon+Pastel, ink color: yellow (box 12 pcs.)</v>
          </cell>
          <cell r="E28" t="str">
            <v>yellow</v>
          </cell>
          <cell r="F28"/>
          <cell r="G28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28" t="str">
            <v>12/12/144/1728</v>
          </cell>
          <cell r="I28">
            <v>12</v>
          </cell>
          <cell r="J28" t="str">
            <v>4041485560159</v>
          </cell>
        </row>
        <row r="29">
          <cell r="C29" t="str">
            <v>EK56016</v>
          </cell>
          <cell r="D29" t="str">
            <v>Highlighter ErichKrause® Visioline V-16 Neon+Pastel, ink color: green (box 12 pcs.)</v>
          </cell>
          <cell r="E29" t="str">
            <v>green</v>
          </cell>
          <cell r="F29"/>
          <cell r="G29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29" t="str">
            <v>12/12/144/1728</v>
          </cell>
          <cell r="I29">
            <v>12</v>
          </cell>
          <cell r="J29" t="str">
            <v>4041485560166</v>
          </cell>
        </row>
        <row r="30">
          <cell r="C30" t="str">
            <v>EK56017</v>
          </cell>
          <cell r="D30" t="str">
            <v>Highlighter ErichKrause® Visioline V-16 Neon+Pastel, ink color: pink (box 12 pcs.)</v>
          </cell>
          <cell r="E30" t="str">
            <v>pink</v>
          </cell>
          <cell r="F30"/>
          <cell r="G30" t="str">
            <v xml:space="preserve">- označevalnik teksta z dvojno konico ene barve v dveh tonih - neon in pastel
- za označevanje besedila na vseh vrstah papirja, vključno s papirjem za faks in kopiranje
- barvi pokrovčkov se ujemata s tonom barve črnila
- prirezana konica omogoča spreminjanje širine pisanja - široki del konice (3,3 mm) je primeren za označevanje besedila, tanek del (0,6 mm) pa za podčrtavanje
- črnilo na vodni osnovi se po uporabi hitro suši in zaradi tankega in gladkega pisanja ne pušča sledi na hrbtni strani papirja
- rok uporabnosti je 5 let
- največja dolžina zapisa je 800 m
</v>
          </cell>
          <cell r="H30" t="str">
            <v>12/12/144/1728</v>
          </cell>
          <cell r="I30">
            <v>12</v>
          </cell>
          <cell r="J30" t="str">
            <v>4041485560173</v>
          </cell>
        </row>
        <row r="31">
          <cell r="C31"/>
          <cell r="D31"/>
          <cell r="E31"/>
          <cell r="F31"/>
          <cell r="G31"/>
          <cell r="H31"/>
          <cell r="I31"/>
          <cell r="J31"/>
        </row>
        <row r="32">
          <cell r="C32" t="str">
            <v>EK48183</v>
          </cell>
          <cell r="D32" t="str">
            <v>Double-sided permanent marker ErichKrause® Double P-80, color: black (box 12 pcs.)</v>
          </cell>
          <cell r="E32" t="str">
            <v>black</v>
          </cell>
          <cell r="F32"/>
          <cell r="G32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2" t="str">
            <v>12/12/144/1728</v>
          </cell>
          <cell r="I32">
            <v>12</v>
          </cell>
          <cell r="J32" t="str">
            <v>4041485481836</v>
          </cell>
        </row>
        <row r="33">
          <cell r="C33" t="str">
            <v>EK48184</v>
          </cell>
          <cell r="D33" t="str">
            <v>Double-sided permanent marker ErichKrause® Double P-80, color: black (box 12 pcs.)</v>
          </cell>
          <cell r="E33" t="str">
            <v>darkblue</v>
          </cell>
          <cell r="F33"/>
          <cell r="G33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3" t="str">
            <v>12/12/144/1728</v>
          </cell>
          <cell r="I33">
            <v>12</v>
          </cell>
          <cell r="J33" t="str">
            <v>4041485481843</v>
          </cell>
        </row>
        <row r="34">
          <cell r="C34" t="str">
            <v>EK48185</v>
          </cell>
          <cell r="D34" t="str">
            <v>Double-sided permanent marker ErichKrause® Double P-80, color: red (box 12 pcs.)</v>
          </cell>
          <cell r="E34" t="str">
            <v>red</v>
          </cell>
          <cell r="F34"/>
          <cell r="G34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4" t="str">
            <v>12/12/144/1728</v>
          </cell>
          <cell r="I34">
            <v>12</v>
          </cell>
          <cell r="J34" t="str">
            <v>4041485481850</v>
          </cell>
        </row>
        <row r="35">
          <cell r="C35" t="str">
            <v>EK48186</v>
          </cell>
          <cell r="D35" t="str">
            <v>Double-sided permanent marker ErichKrause® Double P-80, color: black, blue, red  (pouch 3 pcs.)</v>
          </cell>
          <cell r="E35" t="str">
            <v>assorted</v>
          </cell>
          <cell r="F35"/>
          <cell r="G35" t="str">
            <v>- univerzalni permanentni marker in fineliner "dva v enem"
- primerno za pisanje na skoraj vse površine, vključno s CD/DVD in OHP folijo
- marker ima okroglo cev in barvna pokrovčka, od katerih ima eden sponko
- barva pokrovčkov se ujema z barvo črnila
- širina konice v obliki krogle je 1,65 mm, tanka konica igle je 0,45 mm
- črnilo na osnovi alkohola je vodoodporno, odporno na svetlobo in ultravijolično sevanje, se hitro suši, je nestrupeno, brez ksilena in toluena
- rok uporabnosti je 5 let
- največja dolžina zapisa je 1000 m</v>
          </cell>
          <cell r="H35" t="str">
            <v>12/12/144/1728</v>
          </cell>
          <cell r="I35">
            <v>12</v>
          </cell>
          <cell r="J35" t="str">
            <v>4041485481867</v>
          </cell>
        </row>
        <row r="36">
          <cell r="C36" t="str">
            <v>EK37068</v>
          </cell>
          <cell r="D36" t="str">
            <v>Permanent marker ErichKrause® FP-50, color: black (box 12 pcs.)</v>
          </cell>
          <cell r="E36" t="str">
            <v>black</v>
          </cell>
          <cell r="F36"/>
          <cell r="G36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6" t="str">
            <v>12/12/144/1728</v>
          </cell>
          <cell r="I36">
            <v>12</v>
          </cell>
          <cell r="J36" t="str">
            <v>4041485370680</v>
          </cell>
        </row>
        <row r="37">
          <cell r="C37" t="str">
            <v>EK37069</v>
          </cell>
          <cell r="D37" t="str">
            <v>Permanent marker ErichKrause® FP-50, color: blue (box 12 pcs.)</v>
          </cell>
          <cell r="E37" t="str">
            <v>darkblue</v>
          </cell>
          <cell r="F37"/>
          <cell r="G37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7" t="str">
            <v>12/12/144/1728</v>
          </cell>
          <cell r="I37">
            <v>12</v>
          </cell>
          <cell r="J37" t="str">
            <v>4041485370697</v>
          </cell>
        </row>
        <row r="38">
          <cell r="C38" t="str">
            <v>EK37070</v>
          </cell>
          <cell r="D38" t="str">
            <v>Permanent marker ErichKrause® FP-50, color: red (box 12 pcs.)</v>
          </cell>
          <cell r="E38" t="str">
            <v>red</v>
          </cell>
          <cell r="F38"/>
          <cell r="G38" t="str">
            <v>- Trajni fini marker, primeren za pisanje in označevanje na skoraj vseh površinah, vključno s CD/DVD diski in OHP folijo
- marker ima okroglo oblikovano cev in barvno kapico s sponko
- barvi pokrovčka in čepa se ujemata z barvo črnila
- fina konica na kovinski osnovi ima premer 0,6 mm
- črnilo na osnovi alkohola je vodoodporno, odporno na svetlobo in nestrupeno, brez ksilena in toluena
- rok uporabnosti je 5 let
- največja dolžina zapisa je 560 m</v>
          </cell>
          <cell r="H38" t="str">
            <v>12/12/144/1728</v>
          </cell>
          <cell r="I38">
            <v>12</v>
          </cell>
          <cell r="J38" t="str">
            <v>4041485370703</v>
          </cell>
        </row>
        <row r="39">
          <cell r="C39" t="str">
            <v>EK11606</v>
          </cell>
          <cell r="D39" t="str">
            <v>Permanent marker ErichKrause® P-200, colors: black, blue, green, red (pouch 4 pcs.)</v>
          </cell>
          <cell r="E39" t="str">
            <v>assorted</v>
          </cell>
          <cell r="F39"/>
          <cell r="G39" t="str">
            <v>A permanent marker with a bullet-shaped tip suitable for writing and marking on almost all surfaces: paper, cardboard, glass, plastic, china, ceramics, wood, etc. The marker has a round-shaped barrel and a color cap. The cap color matches the ink color. A bullet-shaped tip is damage and wearproof. The writing width is 0.8-2.2 mm. The alcohol-based ink is waterproof, light-resistant and ultraviolet-resistant, quick dries after emission, non-toxic, xylene-free, toluene-free. The shelf life is 5 years. Maximum writing length is 1000 м.</v>
          </cell>
          <cell r="H39" t="str">
            <v>12/12/ /288</v>
          </cell>
          <cell r="I39">
            <v>12</v>
          </cell>
          <cell r="J39" t="str">
            <v>4041485116066</v>
          </cell>
        </row>
        <row r="40">
          <cell r="C40"/>
          <cell r="D40"/>
          <cell r="E40"/>
          <cell r="F40"/>
          <cell r="G40"/>
          <cell r="H40"/>
          <cell r="I40"/>
          <cell r="J40"/>
        </row>
        <row r="41">
          <cell r="C41" t="str">
            <v>EK12849</v>
          </cell>
          <cell r="D41" t="str">
            <v>White board marker ErichKrause® W-500, colors: black, blue, red, green (pouch 4 pcs.)</v>
          </cell>
          <cell r="E41" t="str">
            <v>assorted</v>
          </cell>
          <cell r="F41"/>
          <cell r="G41" t="str">
            <v>- za pisanje po belih tablah, ki so bistvenega pomena za predstavitve, pisarniške sestanke itd. 
- barva pokrovčka se ujema z barvo črnila 
- okrogla konica je odporna na poškodbe in obrabo
- širina zapisa je 0,8-2,5 mm
- črnilo na osnovi alkohola se hitro posuši, je nestrupeno, brez ksilena in brez toluena
- priporočamo shranjevanje v vodoravnem položaju
- rok uporabnosti je 5 let
- največja dolžina zapisa je 660 m</v>
          </cell>
          <cell r="H41" t="str">
            <v>12/12/ /288</v>
          </cell>
          <cell r="I41">
            <v>12</v>
          </cell>
          <cell r="J41" t="str">
            <v>4041485128496</v>
          </cell>
        </row>
        <row r="42">
          <cell r="C42"/>
          <cell r="D42"/>
          <cell r="E42"/>
          <cell r="F42"/>
          <cell r="G42"/>
          <cell r="H42"/>
          <cell r="I42"/>
          <cell r="J42"/>
        </row>
        <row r="43">
          <cell r="C43" t="str">
            <v>EK37292</v>
          </cell>
          <cell r="D43" t="str">
            <v>Paint marker ErichKrause® PT-350, color: black (box 6 pcs.)</v>
          </cell>
          <cell r="E43" t="str">
            <v>black</v>
          </cell>
          <cell r="F43"/>
          <cell r="G43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3" t="str">
            <v>6/6/ /432</v>
          </cell>
          <cell r="I43">
            <v>6</v>
          </cell>
          <cell r="J43" t="str">
            <v>4041485372929</v>
          </cell>
        </row>
        <row r="44">
          <cell r="C44" t="str">
            <v>EK37293</v>
          </cell>
          <cell r="D44" t="str">
            <v>Paint marker ErichKrause® PT-350, color: white (box 6 pcs.)</v>
          </cell>
          <cell r="E44" t="str">
            <v>white</v>
          </cell>
          <cell r="F44"/>
          <cell r="G44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4" t="str">
            <v>6/6/ /432</v>
          </cell>
          <cell r="I44">
            <v>6</v>
          </cell>
          <cell r="J44" t="str">
            <v>4041485372936</v>
          </cell>
        </row>
        <row r="45">
          <cell r="C45" t="str">
            <v>EK37294</v>
          </cell>
          <cell r="D45" t="str">
            <v>Paint marker ErichKrause® PT-350, color: gold (box 6 pcs.)</v>
          </cell>
          <cell r="E45" t="str">
            <v>gold</v>
          </cell>
          <cell r="F45"/>
          <cell r="G45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5" t="str">
            <v>6/6/ /432</v>
          </cell>
          <cell r="I45">
            <v>6</v>
          </cell>
          <cell r="J45" t="str">
            <v>4041485372943</v>
          </cell>
        </row>
        <row r="46">
          <cell r="C46" t="str">
            <v>EK37295</v>
          </cell>
          <cell r="D46" t="str">
            <v>Paint marker ErichKrause® PT-350, color: silver (box 6 pcs.)</v>
          </cell>
          <cell r="E46" t="str">
            <v>silver</v>
          </cell>
          <cell r="F46"/>
          <cell r="G46" t="str">
            <v>- univerzalni barvni marker je opremljen z ventilskim sistemom za dovod črnila, močnim aluminijastim ohišjem in pokrovčkom s priročno sponko
- primeren za pisanje po površinah kot so kovina, cement, papir, karton, steklo, plastika, porcelan, les, naravni in nenaravni kamen, itd. 
- barva pokrovčka se ujema z barvo črnila
- okrogla konica je odporna na poškodbe in obrabo
- debelina zapisa je 1,5-2,5 mm
- barva je vodoodporna in odporna na ultravijolične žarke, po nanosu se hitro suši 
- primerno za pisanje tako na hladno kot vročo površino
- rok uporabnosti je 5 let</v>
          </cell>
          <cell r="H46" t="str">
            <v>6/6/ /432</v>
          </cell>
          <cell r="I46">
            <v>6</v>
          </cell>
          <cell r="J46" t="str">
            <v>4041485372950</v>
          </cell>
        </row>
        <row r="47">
          <cell r="C47"/>
          <cell r="D47"/>
          <cell r="E47"/>
          <cell r="F47"/>
          <cell r="G47"/>
          <cell r="H47"/>
          <cell r="I47"/>
          <cell r="J47"/>
        </row>
        <row r="48">
          <cell r="C48"/>
          <cell r="D48"/>
          <cell r="E48"/>
          <cell r="F48"/>
          <cell r="G48"/>
          <cell r="H48"/>
          <cell r="I48"/>
          <cell r="J48"/>
        </row>
        <row r="49">
          <cell r="C49" t="str">
            <v>EK45602</v>
          </cell>
          <cell r="D49" t="str">
            <v>Graphite hexagonal pencil with an eraser ErichKrause® Amber 101 HB (in tube 42 pcs.)</v>
          </cell>
          <cell r="E49" t="str">
            <v>yellow</v>
          </cell>
          <cell r="F49"/>
          <cell r="G49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49" t="str">
            <v>42/42/252/2016</v>
          </cell>
          <cell r="I49">
            <v>42</v>
          </cell>
          <cell r="J49" t="str">
            <v>4041485705277</v>
          </cell>
        </row>
        <row r="50">
          <cell r="C50" t="str">
            <v>EK45603</v>
          </cell>
          <cell r="D50" t="str">
            <v>Graphite hexagonal pencil with an eraser ErichKrause® Amber 101 HB (in blister 4 pcs.)</v>
          </cell>
          <cell r="E50" t="str">
            <v>yellow</v>
          </cell>
          <cell r="F50"/>
          <cell r="G50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0" t="str">
            <v>24/24/ /144</v>
          </cell>
          <cell r="I50">
            <v>24</v>
          </cell>
          <cell r="J50" t="str">
            <v>4041485456032</v>
          </cell>
        </row>
        <row r="51">
          <cell r="C51" t="str">
            <v>EK56005</v>
          </cell>
          <cell r="D51" t="str">
            <v>Graphite hexagonal pencil with eraser ErichKrause® Academy 101 HB (box 12 pcs.)</v>
          </cell>
          <cell r="E51" t="str">
            <v>assorted</v>
          </cell>
          <cell r="F51"/>
          <cell r="G51" t="str">
            <v>- klasičen šesterokotni črni svinčnik iz izbranega lesa,  z radirko
- stopnja trdote: HB
- šest različnih barv, barva radirke se ujema z barvo svinčnika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1" t="str">
            <v>12/12/144/2880</v>
          </cell>
          <cell r="I51">
            <v>12</v>
          </cell>
          <cell r="J51" t="str">
            <v>4041485560050</v>
          </cell>
        </row>
        <row r="52">
          <cell r="C52" t="str">
            <v>EK43577</v>
          </cell>
          <cell r="D52" t="str">
            <v>Graphite triangular pencil with an eraser ErichKrause® MEGAPOLIS HB (in box 12 pcs.)</v>
          </cell>
          <cell r="E52" t="str">
            <v>black</v>
          </cell>
          <cell r="F52"/>
          <cell r="G52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2" t="str">
            <v>12/12/144/2880</v>
          </cell>
          <cell r="I52">
            <v>12</v>
          </cell>
          <cell r="J52" t="str">
            <v>4041485435778</v>
          </cell>
        </row>
        <row r="53">
          <cell r="C53" t="str">
            <v>EK45485</v>
          </cell>
          <cell r="D53" t="str">
            <v>Graphite triangular pencil with an eraser ErichKrause® MEGAPOLIS HB (in tube 42 pcs.)</v>
          </cell>
          <cell r="E53" t="str">
            <v>black</v>
          </cell>
          <cell r="F53"/>
          <cell r="G53" t="str">
            <v>- klasičen šesterokotni črni svinčnik iz izbranega lesa,  z radirko
- stopnja trdote: HB
- posebna impregnacija lesa in masivno lepljenje grafitne minice zagotavljata visoko protilomno odpornost
- mehak les in popolna poravnava svinčnika zagotavljata enostavno šiljenje z varčno uporabo svinčnika
- minica s premerom 2,2 mm ne praska papirja in se ne kruši
- radirka srednje trdote je izdelana iz sodobne, okolju prijazne in hipoalergene termoplastične gume (TPR), ki ne vsebuje PVC-ja
- dolžina svinčnika: 188 mm</v>
          </cell>
          <cell r="H53" t="str">
            <v>42/42/252/2016</v>
          </cell>
          <cell r="I53">
            <v>42</v>
          </cell>
          <cell r="J53" t="str">
            <v>(пусто)</v>
          </cell>
        </row>
        <row r="54">
          <cell r="C54"/>
          <cell r="D54"/>
          <cell r="E54"/>
          <cell r="F54"/>
          <cell r="G54"/>
          <cell r="H54"/>
          <cell r="I54"/>
          <cell r="J54"/>
        </row>
        <row r="55">
          <cell r="C55" t="str">
            <v>EK44788</v>
          </cell>
          <cell r="D55" t="str">
            <v>Mechanical pencil ErichKrause® Vivo® with 20 leads 0.5 mm, HB (polybag 1 pc.)</v>
          </cell>
          <cell r="E55" t="str">
            <v>assorted</v>
          </cell>
          <cell r="F55"/>
          <cell r="G55" t="str">
            <v>- tehnični svinčnik v obliki navadnega svinčnika
- ohišje in potisna radirka sta v svetlih neonskih barvah
- priloženih 20 minic trdote HB, 0,5 mm</v>
          </cell>
          <cell r="H55" t="str">
            <v>12/12/ /288</v>
          </cell>
          <cell r="I55">
            <v>12</v>
          </cell>
          <cell r="J55" t="str">
            <v>4041485447887</v>
          </cell>
        </row>
        <row r="56">
          <cell r="C56"/>
          <cell r="D56"/>
          <cell r="E56"/>
          <cell r="F56"/>
          <cell r="G56"/>
          <cell r="H56"/>
          <cell r="I56"/>
          <cell r="J56"/>
        </row>
        <row r="57">
          <cell r="C57" t="str">
            <v>EK53195</v>
          </cell>
          <cell r="D57" t="str">
            <v>Correction tape ErichKrause® Standard 5mm x 7m,  (polybag 1 pcs)</v>
          </cell>
          <cell r="E57" t="str">
            <v>assorted</v>
          </cell>
          <cell r="F57"/>
          <cell r="G57" t="str">
            <v>- idealen za natančno in hitro popravljanje vrstičnega besedila
- odlični rezultati na črnilu katere koli vrste in barve
- izdelan na osnovi topil
- takoj se posuši in omogoča prepisovanje popravkov
- primeren za uporabo z levo in desno roko.</v>
          </cell>
          <cell r="H57" t="str">
            <v>12/12/ /288</v>
          </cell>
          <cell r="I57">
            <v>12</v>
          </cell>
          <cell r="J57" t="str">
            <v>4041485531951</v>
          </cell>
        </row>
        <row r="58">
          <cell r="C58" t="str">
            <v>EK46142</v>
          </cell>
          <cell r="D58" t="str">
            <v>Correction tape ErichKrause® Extra, 5mm x 8m (polybag 1 pcs)</v>
          </cell>
          <cell r="E58" t="str">
            <v>darkblue</v>
          </cell>
          <cell r="F58"/>
          <cell r="G58" t="str">
            <v>- idealen za natančno in hitro popravljanje vrstičnega besedila
- odlični rezultati na črnilu katere koli vrste in barve
- izdelan na osnovi topil
- takoj se posuši in omogoča prepisovanje popravkov</v>
          </cell>
          <cell r="H58" t="str">
            <v>12/12/ /288</v>
          </cell>
          <cell r="I58">
            <v>12</v>
          </cell>
          <cell r="J58" t="str">
            <v>4041485461425</v>
          </cell>
        </row>
        <row r="59">
          <cell r="C59"/>
          <cell r="D59"/>
          <cell r="E59"/>
          <cell r="F59"/>
          <cell r="G59"/>
          <cell r="H59"/>
          <cell r="I59"/>
          <cell r="J59"/>
        </row>
        <row r="60">
          <cell r="C60"/>
          <cell r="D60"/>
          <cell r="E60"/>
          <cell r="F60"/>
          <cell r="G60"/>
          <cell r="H60"/>
          <cell r="I60"/>
          <cell r="J60"/>
        </row>
        <row r="61">
          <cell r="C61" t="str">
            <v>EK32473</v>
          </cell>
          <cell r="D61" t="str">
            <v>Triangular color pencils ArtBerry® Jumbo 6 colors with sharpener</v>
          </cell>
          <cell r="E61" t="str">
            <v>assorted</v>
          </cell>
          <cell r="F61"/>
          <cell r="G61" t="str">
            <v>- Ergonomski trikotni barvni svinčniki ArtBerry® z odebeljenim ohišjem iz izbranega lesa s super svetlečo minico za mlajše otroke
- posebna impregnacija lesa in masivno lepljenje minice zagotavljata visoko udarno odpornost
- mehak les in popolna poravnava svinčnika zagotavljata enostavno šiljenje z ekonomično porabo svinčnika
- minica premera 5 mm riše nežno, ne praska po papirju in se ne drobi
- Evropski certifikat kakovosti (CE) zagotavlja odsotnost strupenih snovi
- v kompletu je šilček</v>
          </cell>
          <cell r="H61" t="str">
            <v>24/24/ /144</v>
          </cell>
          <cell r="I61">
            <v>24</v>
          </cell>
          <cell r="J61" t="str">
            <v>4041485324737</v>
          </cell>
        </row>
        <row r="62">
          <cell r="C62"/>
          <cell r="D62"/>
          <cell r="E62"/>
          <cell r="F62"/>
          <cell r="G62"/>
          <cell r="H62"/>
          <cell r="I62"/>
          <cell r="J62"/>
        </row>
        <row r="63">
          <cell r="C63" t="str">
            <v>EK32878</v>
          </cell>
          <cell r="D63" t="str">
            <v>Hexagonal color pencils ArtBerry® 12 colors</v>
          </cell>
          <cell r="E63" t="str">
            <v>assorted</v>
          </cell>
          <cell r="G63" t="str">
            <v>- klasični šesterokotni barvni svinčniki ArtBerry® iz izbranega lesa s super svetlečo minico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3" t="str">
            <v>24/24/ /480</v>
          </cell>
          <cell r="I63">
            <v>24</v>
          </cell>
          <cell r="J63" t="str">
            <v>4041485328780</v>
          </cell>
        </row>
        <row r="64">
          <cell r="C64" t="str">
            <v>EK32479</v>
          </cell>
          <cell r="D64" t="str">
            <v>Triangular color pencils ArtBerry® 12 colors</v>
          </cell>
          <cell r="E64" t="str">
            <v>assorted</v>
          </cell>
          <cell r="F64"/>
          <cell r="G64" t="str">
            <v>- ergonomski trikotni barvni svinčniki ArtBerry® iz izbranega lesa s super svetlečo minico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4" t="str">
            <v>12/12/ /240</v>
          </cell>
          <cell r="I64">
            <v>12</v>
          </cell>
          <cell r="J64" t="str">
            <v>4041485324799</v>
          </cell>
        </row>
        <row r="65">
          <cell r="C65" t="str">
            <v>EK56076</v>
          </cell>
          <cell r="D65" t="str">
            <v>Hexagonal color pencils ErichKrause® Pastel 6 colors</v>
          </cell>
          <cell r="E65" t="str">
            <v>multicoloured</v>
          </cell>
          <cell r="F65"/>
          <cell r="G65" t="str">
            <v>- klasični šesterokotni barvni svinčniki ErichKrause® so na voljo v barvni paleti pastelnih barv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5" t="str">
            <v>24/24/ /480</v>
          </cell>
          <cell r="I65">
            <v>24</v>
          </cell>
          <cell r="J65" t="str">
            <v>4041485560760</v>
          </cell>
        </row>
        <row r="66">
          <cell r="C66" t="str">
            <v>EK56077</v>
          </cell>
          <cell r="D66" t="str">
            <v>Hexagonal color pencils ErichKrause® Neon 6 colors</v>
          </cell>
          <cell r="E66" t="str">
            <v>multicoloured</v>
          </cell>
          <cell r="F66"/>
          <cell r="G66" t="str">
            <v>- klasični šesterokotni barvni svinčniki ErichKrause® so na voljo v barvni paleti neonskih barv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6" t="str">
            <v>24/24/ /480</v>
          </cell>
          <cell r="I66">
            <v>24</v>
          </cell>
          <cell r="J66" t="str">
            <v>4041485560777</v>
          </cell>
        </row>
        <row r="67">
          <cell r="C67" t="str">
            <v>EK56078</v>
          </cell>
          <cell r="D67" t="str">
            <v>Hexagonal color pencils ErichKrause® Metallic 6 colors</v>
          </cell>
          <cell r="E67" t="str">
            <v>multicoloured</v>
          </cell>
          <cell r="F67"/>
          <cell r="G67" t="str">
            <v>- klasični šesterokotni barvni svinčniki ErichKrause® so na voljo v barvni paleti s kovinskim učinkom
- razširjena barvna paleta omogoča ustvarjanje risb katere koli zahtevnosti
- posebna impregnacija lesa in neprekinjeno lepljenje minice zagotavljata visoko udarno odpornost
- mehak les in popolna poravnava svinčnika zagotavljata enostavno šiljenje z ekonomično porabo svinčnika
- minica premera 3 mm nežno riše, ne praska po papirju in se ne drobi
- Evropski certifikat kakovosti (CE) zagotavlja odsotnost strupenih snovi</v>
          </cell>
          <cell r="H67" t="str">
            <v>24/24/ /480</v>
          </cell>
          <cell r="I67">
            <v>24</v>
          </cell>
          <cell r="J67" t="str">
            <v>4041485560784</v>
          </cell>
        </row>
        <row r="68">
          <cell r="C68"/>
          <cell r="D68"/>
          <cell r="E68"/>
          <cell r="F68"/>
          <cell r="G68"/>
          <cell r="H68"/>
          <cell r="I68"/>
          <cell r="J68"/>
        </row>
        <row r="69">
          <cell r="C69"/>
          <cell r="D69"/>
          <cell r="E69"/>
          <cell r="F69"/>
          <cell r="G69"/>
          <cell r="H69"/>
          <cell r="I69"/>
          <cell r="J69"/>
        </row>
        <row r="70">
          <cell r="C70" t="str">
            <v>EK58610</v>
          </cell>
          <cell r="D70" t="str">
            <v>Wax crayons ArtBerry® 8 colors</v>
          </cell>
          <cell r="E70" t="str">
            <v>multicoloured</v>
          </cell>
          <cell r="F70"/>
          <cell r="G70" t="str">
            <v>- 8 voščenk okrogle oblike
- individualno ovite v papir
- na osnovi čebeljega voska</v>
          </cell>
          <cell r="H70" t="str">
            <v>24/24/ /288</v>
          </cell>
          <cell r="I70">
            <v>24</v>
          </cell>
          <cell r="J70" t="str">
            <v>4041485586104</v>
          </cell>
        </row>
        <row r="71">
          <cell r="C71" t="str">
            <v>EK58611</v>
          </cell>
          <cell r="D71" t="str">
            <v>Wax crayons ArtBerry® 12 colors</v>
          </cell>
          <cell r="E71" t="str">
            <v>multicoloured</v>
          </cell>
          <cell r="F71"/>
          <cell r="G71" t="str">
            <v>- 12 voščenk okrogle oblike
- individualno ovite v papir
- na osnovi čebeljega voska</v>
          </cell>
          <cell r="H71" t="str">
            <v>24/24/ /288</v>
          </cell>
          <cell r="I71">
            <v>24</v>
          </cell>
          <cell r="J71" t="str">
            <v>4041485586111</v>
          </cell>
        </row>
        <row r="72">
          <cell r="C72"/>
          <cell r="D72"/>
          <cell r="E72"/>
          <cell r="F72"/>
          <cell r="G72"/>
          <cell r="H72"/>
          <cell r="I72"/>
          <cell r="J72"/>
        </row>
        <row r="73">
          <cell r="C73"/>
          <cell r="D73"/>
          <cell r="E73"/>
          <cell r="F73"/>
          <cell r="G73"/>
          <cell r="H73"/>
          <cell r="I73"/>
          <cell r="J73"/>
        </row>
        <row r="74">
          <cell r="C74" t="str">
            <v>EK50551</v>
          </cell>
          <cell r="D74" t="str">
            <v>Modelling clay ErichKrause® Monsters 6 colors, 90g with modelling tool</v>
          </cell>
          <cell r="E74" t="str">
            <v>assorted</v>
          </cell>
          <cell r="F74"/>
          <cell r="G74" t="str">
            <v>- klasična modelirna masa ErichKrause® z novo izboljšano formulo, v svetlih, iskanih barvah
- v kartonski škatli skupaj s plastičnim modelčkom za oblikovanje
- dobra plastičnost in srednja stopnja mehkobe modelirne mase omogočata, da se uporablja za razvoj senzoričnih sposobnosti in urjenje finih motoričnih sposobnosti otroka
- izdelan iz varnih sestavin visoke kakovosti, ne umaže rok, nima vonja</v>
          </cell>
          <cell r="H74" t="str">
            <v>9/9/ /54</v>
          </cell>
          <cell r="I74">
            <v>9</v>
          </cell>
          <cell r="J74" t="str">
            <v>4630074629768</v>
          </cell>
        </row>
        <row r="75">
          <cell r="C75" t="str">
            <v>EK50554</v>
          </cell>
          <cell r="D75" t="str">
            <v>Modelling clay ErichKrause® Monsters 12 colors, 180g with modelling tool</v>
          </cell>
          <cell r="E75" t="str">
            <v>assorted</v>
          </cell>
          <cell r="F75"/>
          <cell r="G75" t="str">
            <v>- klasična modelirna masa ErichKrause® z novo izboljšano formulo, v svetlih, iskanih barvah
- v kartonski škatli skupaj s plastičnim modelčkom za oblikovanje
- dobra plastičnost in srednja stopnja mehkobe modelirne mase omogočata, da se uporablja za razvoj senzoričnih sposobnosti in urjenje finih motoričnih sposobnosti otroka
- izdelan iz varnih sestavin visoke kakovosti, ne umaže rok, nima vonja</v>
          </cell>
          <cell r="H75" t="str">
            <v>7/7/ /28</v>
          </cell>
          <cell r="I75">
            <v>7</v>
          </cell>
          <cell r="J75" t="str">
            <v>4630074629829</v>
          </cell>
        </row>
        <row r="76">
          <cell r="C76"/>
          <cell r="D76"/>
          <cell r="E76"/>
          <cell r="F76"/>
          <cell r="G76"/>
          <cell r="H76"/>
          <cell r="I76"/>
          <cell r="J76"/>
        </row>
        <row r="77">
          <cell r="C77"/>
          <cell r="D77"/>
          <cell r="E77"/>
          <cell r="F77"/>
          <cell r="G77"/>
          <cell r="H77"/>
          <cell r="I77"/>
          <cell r="J77"/>
        </row>
        <row r="78">
          <cell r="C78" t="str">
            <v>EK47879</v>
          </cell>
          <cell r="D78" t="str">
            <v>Fibre-tip pens ErichKrause® Easy Washable 6 colors</v>
          </cell>
          <cell r="E78" t="str">
            <v>assorted</v>
          </cell>
          <cell r="F78"/>
          <cell r="G78" t="str">
            <v>- klasični flomastri ArtBerry® s pralnim črnilom
- hermetično ohišje iz polipropilena med zlomom ne tvori ostrih razpok in preprečuje izsušitev črnila, kar zagotavlja podaljšan rok uporabnosti 5 let
- konica omogoča risanje črt različnih širin 1-2,5 mm, vzdrži močan pritisk  in dolgo časa ohranja obliko
- črnilo na vodni osnovi je brez vonja, dobro pralno pri temperaturi 40° in se spere z gospodinjskih površin
- flomastri so opremljeni z ventiliranimi pokrovčki
- Evropski certifikat kakovosti (CE) zagotavlja odsotnost strupenih snovi.</v>
          </cell>
          <cell r="H78" t="str">
            <v>24/24/ /480</v>
          </cell>
          <cell r="I78">
            <v>24</v>
          </cell>
          <cell r="J78" t="str">
            <v>4041485478799</v>
          </cell>
        </row>
        <row r="79">
          <cell r="C79" t="str">
            <v>EK47880</v>
          </cell>
          <cell r="D79" t="str">
            <v>Fibre-tip pens ErichKrause® Easy Washable 12 colors</v>
          </cell>
          <cell r="E79" t="str">
            <v>assorted</v>
          </cell>
          <cell r="F79"/>
          <cell r="G79" t="str">
            <v>- klasični flomastri ArtBerry® s pralnim črnilom
- hermetično ohišje iz polipropilena med zlomom ne tvori ostrih razpok in preprečuje izsušitev črnila, kar zagotavlja podaljšan rok uporabnosti 5 let
- konica omogoča risanje črt različnih širin 1-2,5 mm, vzdrži močan pritisk  in dolgo časa ohranja obliko
- črnilo na vodni osnovi je brez vonja, dobro pralno pri temperaturi 40° in se spere z gospodinjskih površin
- flomastri so opremljeni z ventiliranimi pokrovčki
- Evropski certifikat kakovosti (CE) zagotavlja odsotnost strupenih snovi.</v>
          </cell>
          <cell r="H79" t="str">
            <v>12/12/ /240</v>
          </cell>
          <cell r="I79">
            <v>12</v>
          </cell>
          <cell r="J79" t="str">
            <v>4041485478805</v>
          </cell>
        </row>
        <row r="80">
          <cell r="C80" t="str">
            <v>EK56083</v>
          </cell>
          <cell r="D80" t="str">
            <v>Fibre-tip pens ArtBerry® Super Tip Washable 6 colors</v>
          </cell>
          <cell r="E80" t="str">
            <v>assorted</v>
          </cell>
          <cell r="F80"/>
          <cell r="G80" t="str">
            <v>- flomastri ArtBerry® s pralnim črnilom za majhne otroke
- hermetično ohišje iz polipropilena med zlomom ne tvori ostrih razpok in preprečuje izsušitev črnila
- konica stožčaste oblike omogoča risanje črt različnih širin 1-4 mm, vzdrži močan pritisk  in dolgo časa ohranja obliko
- črnilo na vodni osnovi je brez vonja, dobro pralno pri kateri koli temperaturi in se spere z gospodinjskih površin
- flomastri so opremljeni z ventiliranimi pokrovčki
- Evropski certifikat kakovosti (CE) zagotavlja odsotnost strupenih snovi.</v>
          </cell>
          <cell r="H80" t="str">
            <v>24/24/ /288</v>
          </cell>
          <cell r="I80">
            <v>24</v>
          </cell>
          <cell r="J80" t="str">
            <v>4041485560838</v>
          </cell>
        </row>
        <row r="81">
          <cell r="C81" t="str">
            <v>EK56084</v>
          </cell>
          <cell r="D81" t="str">
            <v>Fibre-tip pens ArtBerry® Super Tip Washable 12 colors</v>
          </cell>
          <cell r="E81" t="str">
            <v>assorted</v>
          </cell>
          <cell r="F81"/>
          <cell r="G81" t="str">
            <v>- flomastri ArtBerry® s pralnim črnilom za majhne otroke
- hermetično ohišje iz polipropilena med zlomom ne tvori ostrih razpok in preprečuje izsušitev črnila
- konica stožčaste oblike omogoča risanje črt različnih širin 1-4 mm, vzdrži močan pritisk  in dolgo časa ohranja obliko
- črnilo na vodni osnovi je brez vonja, dobro pralno pri kateri koli temperaturi in se spere z gospodinjskih površin
- flomastri so opremljeni z ventiliranimi pokrovčki
- Evropski certifikat kakovosti (CE) zagotavlja odsotnost strupenih snovi.</v>
          </cell>
          <cell r="H81" t="str">
            <v>12/12/ /144</v>
          </cell>
          <cell r="I81">
            <v>12</v>
          </cell>
          <cell r="J81" t="str">
            <v>4041485560845</v>
          </cell>
        </row>
        <row r="82">
          <cell r="C82"/>
          <cell r="D82"/>
          <cell r="E82"/>
          <cell r="F82"/>
          <cell r="G82"/>
          <cell r="H82"/>
          <cell r="I82"/>
          <cell r="J82"/>
        </row>
        <row r="83">
          <cell r="C83" t="str">
            <v>EK50332</v>
          </cell>
          <cell r="D83" t="str">
            <v>Fineliners ErichKrause® 6 colors</v>
          </cell>
          <cell r="E83" t="str">
            <v>assorted</v>
          </cell>
          <cell r="F83"/>
          <cell r="G83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3" t="str">
            <v>20/20/ /480</v>
          </cell>
          <cell r="I83">
            <v>20</v>
          </cell>
          <cell r="J83" t="str">
            <v>4041485503323</v>
          </cell>
        </row>
        <row r="84">
          <cell r="C84" t="str">
            <v>EK50333</v>
          </cell>
          <cell r="D84" t="str">
            <v>Fineliners ErichKrause® 12 colors</v>
          </cell>
          <cell r="E84" t="str">
            <v>assorted</v>
          </cell>
          <cell r="F84"/>
          <cell r="G84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4" t="str">
            <v>10/10/ /240</v>
          </cell>
          <cell r="I84">
            <v>10</v>
          </cell>
          <cell r="J84" t="str">
            <v>4041485503330</v>
          </cell>
        </row>
        <row r="85">
          <cell r="C85" t="str">
            <v>EK50334</v>
          </cell>
          <cell r="D85" t="str">
            <v>Fineliners ErichKrause® 18 colors</v>
          </cell>
          <cell r="E85" t="str">
            <v>assorted</v>
          </cell>
          <cell r="F85"/>
          <cell r="G85" t="str">
            <v>- ErichKrause finelinerji ergonomske trikotne oblike s premerom konice 0,4 mm pišejo enakomerno in puščajo zelo tanko črto
- zasnovani so za pisanje, skiciranje in polnjenje vzorcev v antistresnih pobarvankah
- s finimi črtami je priročno risati majhne detajle, uporabljati šrafure v različnih kombinacijah in jih uporabljati za pisanje zapisov
- finelinerji so predstavljeni v široki paleti klasičnih odtenkov ter v trendovskih neonskih in pastelnih barvah</v>
          </cell>
          <cell r="H85" t="str">
            <v>10/10/ /160</v>
          </cell>
          <cell r="I85">
            <v>10</v>
          </cell>
          <cell r="J85" t="str">
            <v>4041485503347</v>
          </cell>
        </row>
        <row r="86">
          <cell r="C86"/>
          <cell r="D86"/>
          <cell r="E86"/>
          <cell r="F86"/>
          <cell r="G86"/>
          <cell r="H86"/>
          <cell r="I86"/>
          <cell r="J86"/>
        </row>
        <row r="87">
          <cell r="C87"/>
          <cell r="D87"/>
          <cell r="E87"/>
          <cell r="F87"/>
          <cell r="G87"/>
          <cell r="H87"/>
          <cell r="I87"/>
          <cell r="J87"/>
        </row>
        <row r="88">
          <cell r="C88" t="str">
            <v>EK50581</v>
          </cell>
          <cell r="D88" t="str">
            <v>Watercolors ErichKrause® 12 colors</v>
          </cell>
          <cell r="E88" t="str">
            <v>assorted</v>
          </cell>
          <cell r="F88"/>
          <cell r="G88" t="str">
            <v>- vodene barve ErichKrause® so najboljša izbira za vašo šolsko torbo
- nova edinstvena formula akvarela omogoča, da se barva veliko lažje razredči z vodo, se dobro drži s čopičem in enakomerno nanese na papir ter ustvari mehke barvne prehode
- ko se posuši, akvarelna risba pridobi mat, nasičen odtenek brez bleščanja in madežev
- barva najbolj natančno prenaša igro barve in svetlobe na sliki ter ustvarja barvne kombinacije</v>
          </cell>
          <cell r="H88" t="str">
            <v>7/7/ /28</v>
          </cell>
          <cell r="I88">
            <v>7</v>
          </cell>
          <cell r="J88" t="str">
            <v>4630075900118</v>
          </cell>
        </row>
        <row r="89">
          <cell r="C89" t="str">
            <v>EK54011</v>
          </cell>
          <cell r="D89" t="str">
            <v>Watercolors ErichKrause® 24 colors</v>
          </cell>
          <cell r="E89" t="str">
            <v>assorted</v>
          </cell>
          <cell r="F89"/>
          <cell r="G89" t="str">
            <v>- vodene barve ErichKrause® so najboljša izbira za vašo šolsko torbo
- nova edinstvena formula akvarela omogoča, da se barva veliko lažje razredči z vodo, se dobro drži s čopičem in enakomerno nanese na papir ter ustvari mehke barvne prehode
- ko se posuši, akvarelna risba pridobi mat, nasičen odtenek brez bleščanja in madežev
- barva najbolj natančno prenaša igro barve in svetlobe na sliki ter ustvarja barvne kombinacije</v>
          </cell>
          <cell r="H89" t="str">
            <v>28/7/ /28</v>
          </cell>
          <cell r="I89">
            <v>28</v>
          </cell>
          <cell r="J89" t="str">
            <v>4650184540111</v>
          </cell>
        </row>
        <row r="90">
          <cell r="C90"/>
          <cell r="D90"/>
          <cell r="E90"/>
          <cell r="F90"/>
          <cell r="G90"/>
          <cell r="H90"/>
          <cell r="I90"/>
          <cell r="J90"/>
        </row>
        <row r="91">
          <cell r="C91"/>
          <cell r="D91"/>
          <cell r="E91"/>
          <cell r="F91"/>
          <cell r="G91"/>
          <cell r="H91"/>
          <cell r="I91"/>
          <cell r="J91"/>
        </row>
        <row r="92">
          <cell r="C92" t="str">
            <v>EK36499</v>
          </cell>
          <cell r="D92" t="str">
            <v>Synthetic brushes  ArtBerry® for drawing and decorating, 4 pcs., in polybag</v>
          </cell>
          <cell r="E92" t="str">
            <v>multicoloured</v>
          </cell>
          <cell r="F92"/>
          <cell r="G92" t="str">
            <v>- čopiči ErichKrause® se odlično obnesejo z večino barv, vključno z akrilnimi, akvarelnimi, barvami za plakate
- sintetične ščetine srednje trdnosti so optimalne za nanašanje, mešanje in senčenje
- ročaj je izdelan iz naravnega lesa in prekrit z zaščitnim lakom
- brezšivni aluminijasti nastavki so odporni proti rji in prprečujejo, da bi topilo vplivalo na glavo ščetke
- set vsebuje 4 čopiče: okrogle št. 2, 3, 5; ploščat št. 8</v>
          </cell>
          <cell r="H92" t="str">
            <v>12/12/ /288</v>
          </cell>
          <cell r="I92">
            <v>12</v>
          </cell>
          <cell r="J92" t="str">
            <v>4041485364993</v>
          </cell>
        </row>
        <row r="93">
          <cell r="C93" t="str">
            <v>EK56088</v>
          </cell>
          <cell r="D93" t="str">
            <v>Synthetic brushes ErichKrause® for watercolors and poster paints, 4pcs.</v>
          </cell>
          <cell r="E93" t="str">
            <v>multicoloured</v>
          </cell>
          <cell r="F93"/>
          <cell r="G93" t="str">
            <v>- čopiči ArtBerry® so popolni za vsakodnevno umetnost in obrt, hobije, šolske projekte in vse slikarske dejavnosti
- lahko se uporabljajo z različnimi barvami: kot so akvareli, akrili in barve za plakate
- skrajšani, raznobarvni, prosojni ročaji so udobni in enostavni za držanje
- brezšivne aluminijaste nastavke so odporne proti rji in ne dovolijo, da bi topilo vplivalo na glavo ščetke
- v kompletu so 4 različni čopiči, dva ploščata in dva okrogla</v>
          </cell>
          <cell r="H93" t="str">
            <v>12/12/ /288</v>
          </cell>
          <cell r="I93">
            <v>12</v>
          </cell>
          <cell r="J93" t="str">
            <v>4041485560883</v>
          </cell>
        </row>
        <row r="94">
          <cell r="C94"/>
          <cell r="D94"/>
          <cell r="E94"/>
          <cell r="F94"/>
          <cell r="G94"/>
          <cell r="H94"/>
          <cell r="I94"/>
          <cell r="J94"/>
        </row>
        <row r="95">
          <cell r="C95"/>
          <cell r="D95"/>
          <cell r="E95"/>
          <cell r="F95"/>
          <cell r="G95"/>
          <cell r="H95"/>
          <cell r="I95"/>
          <cell r="J95"/>
        </row>
        <row r="96">
          <cell r="C96" t="str">
            <v>EK10999</v>
          </cell>
          <cell r="D96" t="str">
            <v>Glue stick ErichKrause® Crystal,, 8 g (display 30 pcs)</v>
          </cell>
          <cell r="E96" t="str">
            <v>transparent</v>
          </cell>
          <cell r="F96"/>
          <cell r="G96" t="str">
            <v>- lepilo v stiku z novo izjemno močno formulo na osnovi PVP
- visoka transparentnost, hiter in zanesljiv učinek
- ekonomičen pri uporabi
- z lahkoto se odstrani z vodo
- nestrupen, ne vsebuje topil
- odporen proti zmrzali
- primerno za papir, karton in blago</v>
          </cell>
          <cell r="H96" t="str">
            <v>30/30/ /1080</v>
          </cell>
          <cell r="I96">
            <v>30</v>
          </cell>
          <cell r="J96" t="str">
            <v>4041485109990</v>
          </cell>
        </row>
        <row r="97">
          <cell r="C97" t="str">
            <v>EK11007</v>
          </cell>
          <cell r="D97" t="str">
            <v>Glue stick ErichKrause® Crystal,, 15 g (display 20 pcs)</v>
          </cell>
          <cell r="E97" t="str">
            <v>transparent</v>
          </cell>
          <cell r="F97"/>
          <cell r="G97" t="str">
            <v>- lepilo v stiku z novo izjemno močno formulo na osnovi PVP
- visoka transparentnost, hiter in zanesljiv učinek
- ekonomičen pri uporabi
- z lahkoto se odstrani z vodo
- nestrupen, ne vsebuje topil
- odporen proti zmrzali
- primerno za papir, karton in blago</v>
          </cell>
          <cell r="H97" t="str">
            <v>20/20/ /480</v>
          </cell>
          <cell r="I97">
            <v>20</v>
          </cell>
          <cell r="J97" t="str">
            <v>4041485110071</v>
          </cell>
        </row>
        <row r="98">
          <cell r="C98" t="str">
            <v>EK2368</v>
          </cell>
          <cell r="D98" t="str">
            <v>Glue stick ErichKrause® Extra, 21 g (display 20 pcs)</v>
          </cell>
          <cell r="E98" t="str">
            <v>white</v>
          </cell>
          <cell r="F98"/>
          <cell r="G98" t="str">
            <v>- lepilo v stiku z novo izjemno močno formulo na osnovi PVP
- hiter in zanesljiv učinek
- ekonomičen pri uporabi
- z lahkoto se odstrani z vodo
- nestrupen, ne vsebuje topil
- odporen proti zmrzali
- primerno za papir, karton in blago</v>
          </cell>
          <cell r="H98" t="str">
            <v>20/20/ /480</v>
          </cell>
          <cell r="I98">
            <v>20</v>
          </cell>
          <cell r="J98" t="str">
            <v>4041485023685</v>
          </cell>
        </row>
        <row r="99">
          <cell r="C99" t="str">
            <v>EK14443</v>
          </cell>
          <cell r="D99" t="str">
            <v>Glue stick ErichKrause® Extra, 36 g (display 12 pcs)</v>
          </cell>
          <cell r="E99" t="str">
            <v>white</v>
          </cell>
          <cell r="F99"/>
          <cell r="G99" t="str">
            <v>- lepilo v stiku z novo izjemno močno formulo na osnovi PVP
- hiter in zanesljiv učinek
- ekonomičen pri uporabi
- z lahkoto se odstrani z vodo
- nestrupen, ne vsebuje topil
- odporen proti zmrzali
- primerno za papir, karton in blago</v>
          </cell>
          <cell r="H99" t="str">
            <v>12/12/ /288</v>
          </cell>
          <cell r="I99">
            <v>12</v>
          </cell>
          <cell r="J99" t="str">
            <v>4041485144434</v>
          </cell>
        </row>
        <row r="100">
          <cell r="C100" t="str">
            <v>EK4445</v>
          </cell>
          <cell r="D100" t="str">
            <v>Glue stick ErichKrause® Magic, 8 g (display 30 pcs)</v>
          </cell>
          <cell r="E100" t="str">
            <v>violet</v>
          </cell>
          <cell r="F100"/>
          <cell r="G100" t="str">
            <v>- lepilo v stiku z novo izjemno močno formulo na osnovi PVP
- hiter in zanesljiv učinek
- ob nanosu pusti barvno sled, ki postopoma izgine - omogoča spremljanje, kje je bil izdelek nanesen
- ekonomičen pri uporabi
- z lahkoto se odstrani z vodo
- nestrupen, ne vsebuje topil
- odporen proti zmrzali
- primerno za papir, karton in blago</v>
          </cell>
          <cell r="H100" t="str">
            <v>30/30/ /1080</v>
          </cell>
          <cell r="I100">
            <v>30</v>
          </cell>
          <cell r="J100" t="str">
            <v>4041485044451</v>
          </cell>
        </row>
        <row r="101">
          <cell r="C101" t="str">
            <v>EK4446</v>
          </cell>
          <cell r="D101" t="str">
            <v>Glue stick ErichKrause® Magic, 15 g (display 20 pcs)</v>
          </cell>
          <cell r="E101" t="str">
            <v>violet</v>
          </cell>
          <cell r="F101"/>
          <cell r="G101" t="str">
            <v>- lepilo v stiku z novo izjemno močno formulo na osnovi PVP
- hiter in zanesljiv učinek
- ob nanosu pusti barvno sled, ki postopoma izgine - omogoča spremljanje, kje je bil izdelek nanesen
- ekonomičen pri uporabi
- z lahkoto se odstrani z vodo
- nestrupen, ne vsebuje topil
- odporen proti zmrzali
- primerno za papir, karton in blago</v>
          </cell>
          <cell r="H101" t="str">
            <v>20/20/ /480</v>
          </cell>
          <cell r="I101">
            <v>20</v>
          </cell>
          <cell r="J101" t="str">
            <v>4041485044468</v>
          </cell>
        </row>
        <row r="102">
          <cell r="C102"/>
          <cell r="D102"/>
          <cell r="E102"/>
          <cell r="F102"/>
          <cell r="G102"/>
          <cell r="H102"/>
          <cell r="I102"/>
          <cell r="J102"/>
        </row>
        <row r="103">
          <cell r="C103" t="str">
            <v>EK28203</v>
          </cell>
          <cell r="D103" t="str">
            <v>Stationery glue ErichKrause®, 30 ml</v>
          </cell>
          <cell r="E103"/>
          <cell r="F103"/>
          <cell r="G103" t="str">
            <v>- pisarniško lepilo v steklenički s plastičnim aplikatorjem
- visoka stopnja lepljivosti
- aplikator zagotavlja gladek in ekonomičen nanos
- z lahkoto se odstrani z vodo
- nestrupen, ne vsebuje topil
- odporen proti zmrzali
- primeren za papir, karton in blago</v>
          </cell>
          <cell r="H103" t="str">
            <v>12/12/ /432</v>
          </cell>
          <cell r="I103">
            <v>12</v>
          </cell>
          <cell r="J103" t="str">
            <v>4041485282037</v>
          </cell>
        </row>
        <row r="104">
          <cell r="C104" t="str">
            <v>EK58408</v>
          </cell>
          <cell r="D104" t="str">
            <v>Stationery glue ErichKrause® Crystal, 30 ml</v>
          </cell>
          <cell r="E104"/>
          <cell r="F104"/>
          <cell r="G104" t="str">
            <v>- visoko transparentno pisarniško lepilo v steklenički z mehkim silikonskim aplikatorjem
- ima visoko stopnjo lepljivosti zaradi povečane vsebnosti aktivnih komponent in zahteva manj časa za lepljenje
- silikonski aplikator zagotavlja gladek in varčen nanos
- z lahkoto se odstrani z vodo
- je nestrupen in brez topil
- odporen proti zmrzali
- primeren za papir, karton, fotografije, za dekorativno ročno delo</v>
          </cell>
          <cell r="H104" t="str">
            <v>24/24/ /576</v>
          </cell>
          <cell r="I104">
            <v>24</v>
          </cell>
          <cell r="J104" t="str">
            <v>4041485584087</v>
          </cell>
        </row>
        <row r="105">
          <cell r="C105"/>
          <cell r="D105"/>
          <cell r="E105"/>
          <cell r="F105"/>
          <cell r="G105"/>
          <cell r="H105"/>
          <cell r="I105"/>
          <cell r="J105"/>
        </row>
        <row r="106">
          <cell r="C106" t="str">
            <v>EK2876</v>
          </cell>
          <cell r="D106" t="str">
            <v>Roller-glue PVA ErichKrause®, 50 ml</v>
          </cell>
          <cell r="E106"/>
          <cell r="F106"/>
          <cell r="G106" t="str">
            <v>- belo lepilo PVA v steklenički z valjčnim aplikatorjem
- visoka stopnja lepljivosti zaradi povečane vsebnosti aktivnih komponent in zahteva manj časa za lepljenje
- valjčni aplikator zagotavlja gladek in ekonomičen nanos
- z lahkoto se odstrani z vodo
- nestrupen in brez topil
- odporen proti zmrzali
- sčasoma ne porumeni in ne razpoka
- primeren za papir, karton, fotografije, usnje, les, za dekorativno ročno delo</v>
          </cell>
          <cell r="H106" t="str">
            <v>12/12/ /288</v>
          </cell>
          <cell r="I106">
            <v>12</v>
          </cell>
          <cell r="J106" t="str">
            <v>4041485028765</v>
          </cell>
        </row>
        <row r="107">
          <cell r="C107"/>
          <cell r="D107"/>
          <cell r="E107"/>
          <cell r="F107"/>
          <cell r="G107"/>
          <cell r="H107"/>
          <cell r="I107"/>
          <cell r="J107"/>
        </row>
        <row r="108">
          <cell r="C108" t="str">
            <v>EK34640</v>
          </cell>
          <cell r="D108" t="str">
            <v>Glue tape ErichKrause® Extra, 6.5mm x 8.5m (blister 1 pcs)</v>
          </cell>
          <cell r="E108"/>
          <cell r="F108"/>
          <cell r="G108" t="str">
            <v>- lepilni trak z izjemno močno formulo, hiter in zanesljiv učinek
- zagotavlja natančen in enakomeren nanos lepila
- preklopni pokrov priročno pokriva trak, ko ni v uporabi
- na vodni osnovi; nestrupen</v>
          </cell>
          <cell r="H108" t="str">
            <v>18/18/ /108</v>
          </cell>
          <cell r="I108">
            <v>18</v>
          </cell>
          <cell r="J108" t="str">
            <v>4041485346401</v>
          </cell>
        </row>
        <row r="109">
          <cell r="C109"/>
          <cell r="D109"/>
          <cell r="E109"/>
          <cell r="F109"/>
          <cell r="G109"/>
          <cell r="H109"/>
          <cell r="I109"/>
          <cell r="J109"/>
        </row>
        <row r="110">
          <cell r="C110"/>
          <cell r="D110"/>
          <cell r="E110"/>
          <cell r="F110"/>
          <cell r="G110"/>
          <cell r="H110"/>
          <cell r="I110"/>
          <cell r="J110"/>
        </row>
        <row r="111">
          <cell r="C111" t="str">
            <v>EK36923</v>
          </cell>
          <cell r="D111" t="str">
            <v>Stationery tape ErichKrause® Crystal, 18mmx33m, (box 1 pcs)</v>
          </cell>
          <cell r="E111" t="str">
            <v>transparent</v>
          </cell>
          <cell r="F111"/>
          <cell r="G111" t="str">
            <v>- lepilni trak
- debel nanos lepila, ki zagotavlja dobro lepljivost
- kristalna prosojnost
- vzdolžna odpornost na trganje</v>
          </cell>
          <cell r="H111" t="str">
            <v>24/24/ /480</v>
          </cell>
          <cell r="I111">
            <v>24</v>
          </cell>
          <cell r="J111" t="str">
            <v>4041485369233</v>
          </cell>
        </row>
        <row r="112">
          <cell r="C112" t="str">
            <v>EK40199</v>
          </cell>
          <cell r="D112" t="str">
            <v>Stationery tape ErichKrause® Invisible, 18mmx20m, (box 1 pcs)</v>
          </cell>
          <cell r="E112" t="str">
            <v>transparent</v>
          </cell>
          <cell r="F112"/>
          <cell r="G112" t="str">
            <v>- antirefleksna mat površina z možnostjo nanosa besedila
- visoka stopnja lepljivosti
- ni opazno na fotokopijah, bankovcih, fotografijah
- izdelano iz visokokakovostne ekstra močne polipropilenske folije
- odporen na svetlobo, s časom ne porumeni</v>
          </cell>
          <cell r="H112" t="str">
            <v>24/24/ /480</v>
          </cell>
          <cell r="I112">
            <v>24</v>
          </cell>
          <cell r="J112" t="str">
            <v>4041485401995</v>
          </cell>
        </row>
        <row r="113">
          <cell r="C113"/>
          <cell r="D113"/>
          <cell r="E113"/>
          <cell r="F113"/>
          <cell r="G113"/>
          <cell r="H113"/>
          <cell r="I113"/>
          <cell r="J113"/>
        </row>
        <row r="114">
          <cell r="C114"/>
          <cell r="D114"/>
          <cell r="E114"/>
          <cell r="F114"/>
          <cell r="G114"/>
          <cell r="H114"/>
          <cell r="I114"/>
          <cell r="J114"/>
        </row>
        <row r="115">
          <cell r="C115" t="str">
            <v>EK31180</v>
          </cell>
          <cell r="D115" t="str">
            <v>Page marker ErichKrause® Neon, 50x75 mm, 60 sheets, 2 colors: yellow, pink</v>
          </cell>
          <cell r="E115" t="str">
            <v>pinkyellow</v>
          </cell>
          <cell r="F115"/>
          <cell r="G115" t="str">
            <v>- lahko jih uporabite kot kazalce za lažje in hitrejše iskanje dragocenih informacij
- razširjena površina omogoče več zapisovanja po površini
- iz prozorne PET folije
- odstranljivi in prestavljivi
- ne puščajo sledi
- svetle neonske barve
- velikost lističa – 50 x 75 mm
- 2 x 30 lističev v bloku</v>
          </cell>
          <cell r="H115" t="str">
            <v>24/24/ /480</v>
          </cell>
          <cell r="I115">
            <v>24</v>
          </cell>
          <cell r="J115" t="str">
            <v>4041485311805</v>
          </cell>
        </row>
        <row r="116">
          <cell r="C116" t="str">
            <v>EK31181</v>
          </cell>
          <cell r="D116" t="str">
            <v>Page marker ErichKrause® Neon, 25x44 mm, 40 sheets, 2 colors: yellow, pink</v>
          </cell>
          <cell r="E116" t="str">
            <v>pinkyellow</v>
          </cell>
          <cell r="F116"/>
          <cell r="G116" t="str">
            <v>- lahko jih uporabite kot kazalce za lažje in hitrejše iskanje dragocenih informacij
- možno je pisati po površini
- iz prozorne PET folije
- odstranljivi in prestavljivi
- ne puščajo sledi
- svetle neonske barve
- velikost lističa – 25 x 44 mm
- 2 x 20 lističev v bloku</v>
          </cell>
          <cell r="H116" t="str">
            <v>12/12/ /384</v>
          </cell>
          <cell r="I116">
            <v>12</v>
          </cell>
          <cell r="J116" t="str">
            <v>4041485311812</v>
          </cell>
        </row>
        <row r="117">
          <cell r="C117"/>
          <cell r="D117"/>
          <cell r="E117"/>
          <cell r="F117"/>
          <cell r="G117"/>
          <cell r="H117"/>
          <cell r="I117"/>
          <cell r="J117"/>
        </row>
        <row r="118">
          <cell r="C118"/>
          <cell r="D118"/>
          <cell r="E118"/>
          <cell r="F118"/>
          <cell r="G118"/>
          <cell r="H118"/>
          <cell r="I118"/>
          <cell r="J118"/>
        </row>
        <row r="119">
          <cell r="C119" t="str">
            <v>EK22511</v>
          </cell>
          <cell r="D119" t="str">
            <v>2-tier letter tray ErichKrause® Compass, Classic, black</v>
          </cell>
          <cell r="E119" t="str">
            <v>black</v>
          </cell>
          <cell r="F119"/>
          <cell r="G119" t="str">
            <v>- namizni odlagalnik za shranjevanje dokumentov, revij in katalogov
- izdelan iz jekla z barvnim premazom
- opremljen z vodilnim mehanizmom za enostaven dostop do dokumentov
- pakirano v škatli</v>
          </cell>
          <cell r="H119" t="str">
            <v>1/ / /12</v>
          </cell>
          <cell r="I119">
            <v>1</v>
          </cell>
          <cell r="J119" t="str">
            <v>4041485225119</v>
          </cell>
        </row>
        <row r="120">
          <cell r="C120" t="str">
            <v>EK22513</v>
          </cell>
          <cell r="D120" t="str">
            <v>3-tier letter tray ErichKrause® Compass, Classic, black</v>
          </cell>
          <cell r="E120" t="str">
            <v>black</v>
          </cell>
          <cell r="F120"/>
          <cell r="G120" t="str">
            <v>- namizni odlagalnik za shranjevanje dokumentov, revij in katalogov
- izdelan iz jekla z barvnim premazom
- opremljen z vodilnim mehanizmom za enostaven dostop do dokumentov
- pakirano v škatli</v>
          </cell>
          <cell r="H120" t="str">
            <v>1/ / /12</v>
          </cell>
          <cell r="I120">
            <v>1</v>
          </cell>
          <cell r="J120" t="str">
            <v>4041485225133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</row>
        <row r="122">
          <cell r="C122" t="str">
            <v>EK22509</v>
          </cell>
          <cell r="D122" t="str">
            <v>Vertical paper holder ErichKrause® Compass, Classic, black</v>
          </cell>
          <cell r="E122" t="str">
            <v>black</v>
          </cell>
          <cell r="F122"/>
          <cell r="G122" t="str">
            <v>- namizno stojalo za shranjevanje dokumentov, revij in katalogov
- izdelano iz jekla z barvnim premazom
- pakirano v  škatli</v>
          </cell>
          <cell r="H122" t="str">
            <v>1/ / /12</v>
          </cell>
          <cell r="I122">
            <v>1</v>
          </cell>
          <cell r="J122" t="str">
            <v>4041485225096</v>
          </cell>
        </row>
        <row r="123">
          <cell r="C123"/>
          <cell r="D123"/>
          <cell r="E123"/>
          <cell r="F123"/>
          <cell r="G123"/>
          <cell r="H123"/>
          <cell r="I123"/>
          <cell r="J123"/>
        </row>
        <row r="124">
          <cell r="C124"/>
          <cell r="D124"/>
          <cell r="E124"/>
          <cell r="F124"/>
          <cell r="G124"/>
          <cell r="H124"/>
          <cell r="I124"/>
          <cell r="J124"/>
        </row>
        <row r="125">
          <cell r="C125" t="str">
            <v>EK22501</v>
          </cell>
          <cell r="D125" t="str">
            <v>Pen holder ErichKrause® Compass, Classic, black</v>
          </cell>
          <cell r="E125" t="str">
            <v>black</v>
          </cell>
          <cell r="F125"/>
          <cell r="G125" t="str">
            <v>- stojalo za pisala okrogle oblike
- izdelan iz jekla z barvnim premazom</v>
          </cell>
          <cell r="H125" t="str">
            <v>12/12/ /96</v>
          </cell>
          <cell r="I125">
            <v>12</v>
          </cell>
          <cell r="J125" t="str">
            <v>4041485225010</v>
          </cell>
        </row>
        <row r="126">
          <cell r="C126"/>
          <cell r="D126"/>
          <cell r="E126"/>
          <cell r="F126"/>
          <cell r="G126"/>
          <cell r="H126"/>
          <cell r="I126"/>
          <cell r="J126"/>
        </row>
        <row r="127">
          <cell r="C127"/>
          <cell r="D127"/>
          <cell r="E127"/>
          <cell r="F127"/>
          <cell r="G127"/>
          <cell r="H127"/>
          <cell r="I127"/>
          <cell r="J127"/>
        </row>
        <row r="128">
          <cell r="C128" t="str">
            <v>EK22515</v>
          </cell>
          <cell r="D128" t="str">
            <v>Latticed wastebasket ErichKrause® Compass, 12l, black</v>
          </cell>
          <cell r="E128" t="str">
            <v>black</v>
          </cell>
          <cell r="F128"/>
          <cell r="G128" t="str">
            <v>- koš za smeti
- izdelan iz jekla z barvnim premazom</v>
          </cell>
          <cell r="H128" t="str">
            <v>1/ / /12</v>
          </cell>
          <cell r="I128">
            <v>1</v>
          </cell>
          <cell r="J128" t="str">
            <v>4041485225157</v>
          </cell>
        </row>
        <row r="129">
          <cell r="C129"/>
        </row>
        <row r="130">
          <cell r="C130"/>
        </row>
        <row r="131">
          <cell r="C131" t="str">
            <v>EK12516</v>
          </cell>
          <cell r="D131" t="str">
            <v>Plastic desk organizer ErichKrause® Mini Desk, Classic, grey</v>
          </cell>
          <cell r="E131" t="str">
            <v>grey</v>
          </cell>
          <cell r="F131"/>
          <cell r="G131" t="str">
            <v>- polno namizno stojalo
- opremljeno z vrtljivim mehanizmom in je izdelano iz visokokakovostne plastike
- v kompletu je 12 kosov: 2 kemična svinčnika, 2 svinčnika, ravnilo, šilček, radirka, sponke za papir, spenjalnik №10, sponke, škarje, pisarniški nož
- sestavni deli kompleta se lahko nekoliko razlikujejo</v>
          </cell>
          <cell r="H131" t="str">
            <v>1/ / /36</v>
          </cell>
          <cell r="I131">
            <v>1</v>
          </cell>
          <cell r="J131" t="str">
            <v>4607048501979</v>
          </cell>
        </row>
        <row r="132">
          <cell r="C132" t="str">
            <v>EK55647</v>
          </cell>
          <cell r="D132" t="str">
            <v>Plastic desk organizer ErichKrause® Venezia, Classic, white with blue boxes</v>
          </cell>
          <cell r="E132" t="str">
            <v>white</v>
          </cell>
          <cell r="F132"/>
          <cell r="G132" t="str">
            <v>- polno namizno stojalo
- opremljeno z mini predali in je izdelano iz visokokakovostne plastike
- vsebuje 9 kosov: 4 pisala, svinčnik, ravnilo, sponke, škarje, list papirja za zapiske
- sestavni deli kompleta se lahko nekoliko razlikujejo</v>
          </cell>
          <cell r="H132" t="str">
            <v>6/ / /6</v>
          </cell>
          <cell r="I132">
            <v>6</v>
          </cell>
          <cell r="J132" t="str">
            <v>4650184556471</v>
          </cell>
        </row>
        <row r="133">
          <cell r="C133" t="str">
            <v>EK55725</v>
          </cell>
          <cell r="D133" t="str">
            <v>Plastic desk organizer ErichKrause® Forte, Classic, white with black inside part</v>
          </cell>
          <cell r="E133" t="str">
            <v>white</v>
          </cell>
          <cell r="F133"/>
          <cell r="G133" t="str">
            <v>- pripravljen set s polnilom
- elegantno stojalo je izdelano iz visokokakovostne plastike
- set vsebuje 3 predmete: pisalo, svinčnik, ravnilo
- sestavni deli kompleta se lahko nekoliko razlikujejo</v>
          </cell>
          <cell r="H133" t="str">
            <v>6/ / /6</v>
          </cell>
          <cell r="I133">
            <v>6</v>
          </cell>
          <cell r="J133" t="str">
            <v>4650184557256</v>
          </cell>
        </row>
        <row r="134">
          <cell r="C134"/>
        </row>
        <row r="135">
          <cell r="C135"/>
        </row>
        <row r="136">
          <cell r="C136" t="str">
            <v>EK59164</v>
          </cell>
          <cell r="D136" t="str">
            <v>Envelope folder  ErichKrause® Glossy Neon, Card Size, semitransparent, assorted colors (12 pcs in a bag)</v>
          </cell>
          <cell r="E136" t="str">
            <v>assorted</v>
          </cell>
          <cell r="F136"/>
          <cell r="G136" t="str">
            <v>- izdelana iz visokokakovostne polprosojne plastike z gladko površino 
- za shranjevanje dokumentov
- 4 različne barve - rumena, zelena, oranžna, roza
- zapiranje z gumbom
- velikost 11,5 x 8 cm, debelina - 0,18 mm</v>
          </cell>
          <cell r="H136" t="str">
            <v>12/12/ /408</v>
          </cell>
          <cell r="I136">
            <v>12</v>
          </cell>
          <cell r="J136" t="str">
            <v>4041485591641</v>
          </cell>
        </row>
        <row r="137">
          <cell r="C137" t="str">
            <v>EK59160</v>
          </cell>
          <cell r="D137" t="str">
            <v>Envelope folder  ErichKrause® Glossy Neon, A5+, semitransparent, assorted colors (12 pcs in a bag)</v>
          </cell>
          <cell r="E137" t="str">
            <v>assorted</v>
          </cell>
          <cell r="F137"/>
          <cell r="G137" t="str">
            <v>- izdelana iz visokokakovostne polprosojne plastike z gladko površino 
- za shranjevanje dokumentov
- 4 različne barve - rumena, zelena, oranžna, roza
- zapiranje z gumbom
- velikost 24 x 19,1 cm, debelina - 0,18 mm</v>
          </cell>
          <cell r="H137" t="str">
            <v>12/12/ /504</v>
          </cell>
          <cell r="I137">
            <v>12</v>
          </cell>
          <cell r="J137" t="str">
            <v>4041485591603</v>
          </cell>
        </row>
        <row r="138">
          <cell r="C138" t="str">
            <v>EK59125</v>
          </cell>
          <cell r="D138" t="str">
            <v>Envelope folder  ErichKrause® Fizzy Classic, A5+, transparent (12 pcs in a bag)</v>
          </cell>
          <cell r="E138" t="str">
            <v>transparent</v>
          </cell>
          <cell r="F138"/>
          <cell r="G138" t="str">
            <v>- izdelana iz kakovostne prozorne plastike z mat površino, na kateri niso vidni prstni odtisi in manjše praske
- za shranjevanje dokumentov
- zapiranje z gumbom
- za vstavljanje do 120 listov papirja
- velikost 23,9 x 18,9 cm, debelina - 0,14 mm</v>
          </cell>
          <cell r="H138" t="str">
            <v>12/12/ /504</v>
          </cell>
          <cell r="I138">
            <v>12</v>
          </cell>
          <cell r="J138" t="str">
            <v>4041485591252</v>
          </cell>
        </row>
        <row r="139">
          <cell r="C139" t="str">
            <v>EK59159</v>
          </cell>
          <cell r="D139" t="str">
            <v>Envelope folder  ErichKrause® Glossy Neon, А4, semitransparent, assorted colors (12 pcs in a bag)</v>
          </cell>
          <cell r="E139" t="str">
            <v>assorted</v>
          </cell>
          <cell r="F139"/>
          <cell r="G139" t="str">
            <v>- izdelana iz visokokakovostne polprosojne plastike z gladko površino 
- za shranjevanje dokumentov
- 4 različne barve - rumena, zelena, oranžna, roza
- zapiranje z gumbom
- velikost 33,3 x 23,2 cm, debelina - 0,18 mm</v>
          </cell>
          <cell r="H139" t="str">
            <v>12/12/ /240</v>
          </cell>
          <cell r="I139">
            <v>12</v>
          </cell>
          <cell r="J139" t="str">
            <v>4041485591597</v>
          </cell>
        </row>
        <row r="140">
          <cell r="C140" t="str">
            <v>EK59134</v>
          </cell>
          <cell r="D140" t="str">
            <v>Envelope folder  ErichKrause® Fizzy Classic А4, opaque, assorted colors (12 pcs in a bag)</v>
          </cell>
          <cell r="E140" t="str">
            <v>assorted</v>
          </cell>
          <cell r="F140"/>
          <cell r="G140" t="str">
            <v>- izdelana iz kakovostne neprosojne plastike z mat površino, na kateri niso vidni prstni odtisi in manjše praske
- za shranjevanje dokumentov
- 4 različne barve - rdeča, črna, modra, zelena
- zapiranje z gumbom
- za vstavljanje do 120 listov papirja
- velikost 33,3 x 23,2 cm, debelina - 0,18 mm</v>
          </cell>
          <cell r="H140" t="str">
            <v>12/12/ /240</v>
          </cell>
          <cell r="I140">
            <v>12</v>
          </cell>
          <cell r="J140" t="str">
            <v>4041485591344</v>
          </cell>
        </row>
        <row r="141">
          <cell r="C141" t="str">
            <v>EK59124</v>
          </cell>
          <cell r="D141" t="str">
            <v>Envelope folder  ErichKrause® Fizzy Classic А4, transparent (12 pcs in a bag)</v>
          </cell>
          <cell r="E141" t="str">
            <v>transparent</v>
          </cell>
          <cell r="F141"/>
          <cell r="G141" t="str">
            <v>- izdelana iz kakovostne prozorne plastike z mat površino, na kateri niso vidni prstni odtisi in manjše praske
- za shranjevanje dokumentov
- zapiranje z gumbom
- za vstavljanje do 120 listov papirja
- velikost 33,3 x 23,2 cm, debelina - 0,14 mm</v>
          </cell>
          <cell r="H141" t="str">
            <v>12/12/ /240</v>
          </cell>
          <cell r="I141">
            <v>12</v>
          </cell>
          <cell r="J141" t="str">
            <v>4041485591245</v>
          </cell>
        </row>
        <row r="142">
          <cell r="C142"/>
        </row>
        <row r="143">
          <cell r="C143"/>
        </row>
        <row r="144">
          <cell r="C144" t="str">
            <v>EK50326</v>
          </cell>
          <cell r="D144" t="str">
            <v>Zip pocket ErichKrause® Fizzy Clear with colored zipper, A4, assorted colors (12 pcs in a bag)</v>
          </cell>
          <cell r="E144" t="str">
            <v>transparent</v>
          </cell>
          <cell r="F144"/>
          <cell r="G144" t="str">
            <v>-  izdelana iz kakovostne prozorne plastike s površinsko teksturo, na kateri niso vidni prstni odtisi in manjše praske
- namenjena za shranjevanje in transport dokumentov
- barva mape - prozorna; barva zadrge - sortirano: črna, modra, zelena, rdeča
- priročna zadrga za hiter dostop do dokumentov, žep za vizitko
- v mapo lahko shranite do 100 listov papirja
- velikost - 334x246 mm, debelina - 0,12 mm</v>
          </cell>
          <cell r="H144" t="str">
            <v>12/12/ /216</v>
          </cell>
          <cell r="I144">
            <v>12</v>
          </cell>
          <cell r="J144" t="str">
            <v>4630074625180</v>
          </cell>
        </row>
        <row r="145">
          <cell r="C145" t="str">
            <v>EK50327</v>
          </cell>
          <cell r="D145" t="str">
            <v>Zip pocket ErichKrause® Fizzy Clear with colored zipper, B5, assorted colors (12 pcs in a bag)</v>
          </cell>
          <cell r="E145" t="str">
            <v>transparent</v>
          </cell>
          <cell r="F145"/>
          <cell r="G145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45" t="str">
            <v>12/12/ /180</v>
          </cell>
          <cell r="I145">
            <v>12</v>
          </cell>
          <cell r="J145" t="str">
            <v>4630074625258</v>
          </cell>
        </row>
        <row r="146">
          <cell r="C146" t="str">
            <v>EK50328</v>
          </cell>
          <cell r="D146" t="str">
            <v>Zip pocket ErichKrause® Fizzy  Clear with colored zippers, Travel, assorted colors (12 pcs in a bag)</v>
          </cell>
          <cell r="E146" t="str">
            <v>transparent</v>
          </cell>
          <cell r="F146"/>
          <cell r="G146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46" t="str">
            <v>12/12/ /192</v>
          </cell>
          <cell r="I146">
            <v>12</v>
          </cell>
          <cell r="J146" t="str">
            <v>4630074625326</v>
          </cell>
        </row>
        <row r="147">
          <cell r="C147"/>
        </row>
        <row r="148">
          <cell r="C148"/>
        </row>
        <row r="149">
          <cell r="C149" t="str">
            <v>EK59110</v>
          </cell>
          <cell r="D149" t="str">
            <v>Clear holder ErichKrause® Fizzy Classic, A4, semitransparent, green (12 pcs in a bag)</v>
          </cell>
          <cell r="E149" t="str">
            <v>green</v>
          </cell>
          <cell r="F149"/>
          <cell r="G149" t="str">
            <v>-  izdelana iz visokokakovostne polprosojne plastike s površinsko teksturo, na kateri niso vidni prstni odtisi in manjše praske
- za shranjevanje in transport dokumentov
- v mapo lahko shranite do 20 listov papirja
- zelene barve
- velikost - 22 x 31 cm, debelina - 0,14 mm</v>
          </cell>
          <cell r="H149" t="str">
            <v>12/12/ /300</v>
          </cell>
          <cell r="I149">
            <v>12</v>
          </cell>
          <cell r="J149" t="str">
            <v>4041485591108</v>
          </cell>
        </row>
        <row r="150">
          <cell r="C150" t="str">
            <v>EK59111</v>
          </cell>
          <cell r="D150" t="str">
            <v>Clear holder ErichKrause® Fizzy Classic, A4, semitransparent, red (12 pcs in a bag)</v>
          </cell>
          <cell r="E150" t="str">
            <v>red</v>
          </cell>
          <cell r="F150"/>
          <cell r="G150" t="str">
            <v>-  izdelana iz visokokakovostne polprosojne plastike s površinsko teksturo, na kateri niso vidni prstni odtisi in manjše praske
- za shranjevanje in transport dokumentov
- v mapo lahko shranite do 20 listov papirja
- rdeče barve
- velikost - 22 x 31 cm, debelina - 0,14 mm</v>
          </cell>
          <cell r="H150" t="str">
            <v>12/12/ /300</v>
          </cell>
          <cell r="I150">
            <v>12</v>
          </cell>
          <cell r="J150" t="str">
            <v>4041485591115</v>
          </cell>
        </row>
        <row r="151">
          <cell r="C151" t="str">
            <v>EK59109</v>
          </cell>
          <cell r="D151" t="str">
            <v>Clear holder ErichKrause® Fizzy Classic, A4, semitransparent, blue (12 pcs in a bag)</v>
          </cell>
          <cell r="E151" t="str">
            <v>darkblue</v>
          </cell>
          <cell r="F151"/>
          <cell r="G151" t="str">
            <v>-  izdelana iz visokokakovostne polprosojne plastike s površinsko teksturo, na kateri niso vidni prstni odtisi in manjše praske
- za shranjevanje in transport dokumentov
- v mapo lahko shranite do 20 listov papirja
- modre barve
- velikost - 22 x 31 cm, debelina - 0,14 mm</v>
          </cell>
          <cell r="H151" t="str">
            <v>12/12/ /300</v>
          </cell>
          <cell r="I151">
            <v>12</v>
          </cell>
          <cell r="J151" t="str">
            <v>4041485591092</v>
          </cell>
        </row>
        <row r="152">
          <cell r="C152" t="str">
            <v>EK59108</v>
          </cell>
          <cell r="D152" t="str">
            <v>Clear holder ErichKrause® Fizzy Classic, A4, transparent (12 pcs in a bag)</v>
          </cell>
          <cell r="E152" t="str">
            <v>transparent</v>
          </cell>
          <cell r="F152"/>
          <cell r="G152" t="str">
            <v>-  izdelana iz visokokakovostne polprosojne plastike s površinsko teksturo, na kateri niso vidni prstni odtisi in manjše praske
- za shranjevanje in transport dokumentov
- v mapo lahko shranite do 20 listov papirja
- prozorna
- velikost - 22 x 31 cm, debelina - 0,14 mm</v>
          </cell>
          <cell r="H152" t="str">
            <v>12/12/ /300</v>
          </cell>
          <cell r="I152">
            <v>12</v>
          </cell>
          <cell r="J152" t="str">
            <v>4041485591085</v>
          </cell>
        </row>
        <row r="153">
          <cell r="C153" t="str">
            <v>EK59113</v>
          </cell>
          <cell r="D153" t="str">
            <v>Clear holder ErichKrause® Glossy Classic, A4, transparent (12 pcs in a bag)</v>
          </cell>
          <cell r="E153" t="str">
            <v>transparent</v>
          </cell>
          <cell r="F153"/>
          <cell r="G153" t="str">
            <v>-  izdelana iz visokokakovostne polprosojne plastike z gladko površino
- za shranjevanje in transport dokumentov
- v mapo lahko shranite do 20 listov papirja
- prozorna
- velikost - 22 x 31 cm, debelina - 0,18 mm</v>
          </cell>
          <cell r="H153" t="str">
            <v>12/12/ /300</v>
          </cell>
          <cell r="I153">
            <v>12</v>
          </cell>
          <cell r="J153" t="str">
            <v>4041485591139</v>
          </cell>
        </row>
        <row r="154">
          <cell r="C154" t="str">
            <v>EK59114</v>
          </cell>
          <cell r="D154" t="str">
            <v>Clear holder ErichKrause® Glossy Classic, A4, semitransparent, blue (12 pcs in a bag)</v>
          </cell>
          <cell r="E154" t="str">
            <v>darkblue</v>
          </cell>
          <cell r="F154"/>
          <cell r="G154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4" t="str">
            <v>12/12/ /300</v>
          </cell>
          <cell r="I154">
            <v>12</v>
          </cell>
          <cell r="J154" t="str">
            <v>4041485591146</v>
          </cell>
        </row>
        <row r="155">
          <cell r="C155" t="str">
            <v>EK59115</v>
          </cell>
          <cell r="D155" t="str">
            <v>Clear holder ErichKrause® Glossy Classic, A4, semitransparent, green (12 pcs in a bag)</v>
          </cell>
          <cell r="E155" t="str">
            <v>green</v>
          </cell>
          <cell r="F155"/>
          <cell r="G155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5" t="str">
            <v>12/12/ /300</v>
          </cell>
          <cell r="I155">
            <v>12</v>
          </cell>
          <cell r="J155" t="str">
            <v>4041485591153</v>
          </cell>
        </row>
        <row r="156">
          <cell r="C156" t="str">
            <v>EK59116</v>
          </cell>
          <cell r="D156" t="str">
            <v>Clear holder ErichKrause® Glossy Classic, A4, semitransparent, red (12 pcs in a bag)</v>
          </cell>
          <cell r="E156" t="str">
            <v>red</v>
          </cell>
          <cell r="F156"/>
          <cell r="G156" t="str">
            <v>-  izdelana iz visokokakovostne polprosojne plastike z gladko površino
- za shranjevanje in transport dokumentov
- v mapo lahko shranite do 20 listov papirja
- modra
- velikost - 22 x 31 cm, debelina - 0,18 mm</v>
          </cell>
          <cell r="H156" t="str">
            <v>12/12/ /300</v>
          </cell>
          <cell r="I156">
            <v>12</v>
          </cell>
          <cell r="J156" t="str">
            <v>4041485591160</v>
          </cell>
        </row>
        <row r="157">
          <cell r="C157"/>
        </row>
        <row r="158">
          <cell r="C158"/>
        </row>
        <row r="159">
          <cell r="C159" t="str">
            <v>EK59228</v>
          </cell>
          <cell r="D159" t="str">
            <v>Action case ErichKrause® Matt Classic, A4, black (4 pcs in a bag)</v>
          </cell>
          <cell r="E159" t="str">
            <v>black</v>
          </cell>
          <cell r="F159"/>
          <cell r="G159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59" t="str">
            <v>4/4/ /96</v>
          </cell>
          <cell r="I159">
            <v>4</v>
          </cell>
          <cell r="J159" t="str">
            <v>4041485592280</v>
          </cell>
        </row>
        <row r="160">
          <cell r="C160" t="str">
            <v>EK59229</v>
          </cell>
          <cell r="D160" t="str">
            <v>Action case ErichKrause® Matt Classic, A4, blue (4 pcs in a bag)</v>
          </cell>
          <cell r="E160" t="str">
            <v>darkblue</v>
          </cell>
          <cell r="F160"/>
          <cell r="G160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0" t="str">
            <v>4/4/ /96</v>
          </cell>
          <cell r="I160">
            <v>4</v>
          </cell>
          <cell r="J160" t="str">
            <v>4041485592297</v>
          </cell>
        </row>
        <row r="161">
          <cell r="C161" t="str">
            <v>EK59230</v>
          </cell>
          <cell r="D161" t="str">
            <v>Action case ErichKrause® Matt Classic, A4, green (4 pcs in a bag)</v>
          </cell>
          <cell r="E161" t="str">
            <v>green</v>
          </cell>
          <cell r="F161"/>
          <cell r="G161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1" t="str">
            <v>4/4/ /96</v>
          </cell>
          <cell r="I161">
            <v>4</v>
          </cell>
          <cell r="J161" t="str">
            <v>4041485592303</v>
          </cell>
        </row>
        <row r="162">
          <cell r="C162" t="str">
            <v>EK59231</v>
          </cell>
          <cell r="D162" t="str">
            <v>Action case ErichKrause® Matt Classic, A4, red (4 pcs in a bag)</v>
          </cell>
          <cell r="E162" t="str">
            <v>red</v>
          </cell>
          <cell r="F162"/>
          <cell r="G162" t="str">
            <v>-  izdelana iz visokokakovostne plastike s površinsko teksturo, na kateri niso vidni prstni odtisi in manjše praske
- za shranjevanje in transport dokumentov
- v mapo lahko shranite do 200 listov papirja
- modra
- velikost - 22,9 x 32 x 0,5 cm, debelina - 0,4 mm</v>
          </cell>
          <cell r="H162" t="str">
            <v>4/4/ /96</v>
          </cell>
          <cell r="I162">
            <v>4</v>
          </cell>
          <cell r="J162" t="str">
            <v>4041485592310</v>
          </cell>
        </row>
        <row r="163">
          <cell r="C163"/>
        </row>
        <row r="164">
          <cell r="C164" t="str">
            <v>EK59104</v>
          </cell>
          <cell r="D164" t="str">
            <v>Set of sheet protectors ErichKrause® Glossy Clear, 60 mcm, A4, transparent (100 pcs in a bag)</v>
          </cell>
          <cell r="E164" t="str">
            <v>transparent</v>
          </cell>
          <cell r="F164"/>
          <cell r="G164" t="str">
            <v>-  izdelana iz kakovostne plastike z gladko površino, na kateri niso vidni prstni odtisi in manjše praske
- za vlaganje papirja brez luknjanja
- v mapo lahko shranite do 50 listov papirja
- velikost - 23,5 x 30,5 cm, debelina - 60 mic</v>
          </cell>
          <cell r="H164" t="str">
            <v>1/ / /10</v>
          </cell>
          <cell r="I164">
            <v>1</v>
          </cell>
          <cell r="J164" t="str">
            <v>4041485591047</v>
          </cell>
        </row>
        <row r="165">
          <cell r="C165" t="str">
            <v>EK59107</v>
          </cell>
          <cell r="D165" t="str">
            <v>Set of sheet protectors ErichKrause® Glossy Clear, 100 mcm, A4, transparent (10 pcs in a bag)</v>
          </cell>
          <cell r="E165" t="str">
            <v>transparent</v>
          </cell>
          <cell r="F165"/>
          <cell r="G165" t="str">
            <v>-  izdelana iz kakovostne plastike z gladko površino, na kateri niso vidni prstni odtisi in manjše praske
- za vlaganje papirja brez luknjanja
- v mapo lahko shranite do 50 listov papirja
- velikost - 23,5 x 30,5 cm, debelina - 100 mic</v>
          </cell>
          <cell r="H165" t="str">
            <v>10/10/ /40</v>
          </cell>
          <cell r="I165">
            <v>10</v>
          </cell>
          <cell r="J165" t="str">
            <v>4041485591078</v>
          </cell>
        </row>
        <row r="166">
          <cell r="C166"/>
          <cell r="D166"/>
          <cell r="E166"/>
          <cell r="F166"/>
          <cell r="G166"/>
          <cell r="H166"/>
          <cell r="I166"/>
          <cell r="J166"/>
        </row>
        <row r="167">
          <cell r="C167" t="str">
            <v>EK59244</v>
          </cell>
          <cell r="D167" t="str">
            <v>Expanding file ErichKrause® Matt Classic, 6 pockets, A4, black (4 pcs in a bag)</v>
          </cell>
          <cell r="E167" t="str">
            <v>black</v>
          </cell>
          <cell r="F167"/>
          <cell r="G167" t="str">
            <v>-  mapa s 6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7" t="str">
            <v>4/4/ /20</v>
          </cell>
          <cell r="I167">
            <v>4</v>
          </cell>
          <cell r="J167" t="str">
            <v>4041485592440</v>
          </cell>
        </row>
        <row r="168">
          <cell r="C168" t="str">
            <v>EK59248</v>
          </cell>
          <cell r="D168" t="str">
            <v>Expanding file ErichKrause® Matt Classic, 6 pockets, A4, blue (4 pcs in a bag)</v>
          </cell>
          <cell r="E168" t="str">
            <v>darkblue</v>
          </cell>
          <cell r="F168"/>
          <cell r="G168" t="str">
            <v>-  mapa s 6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8" t="str">
            <v>4/4/ /20</v>
          </cell>
          <cell r="I168">
            <v>4</v>
          </cell>
          <cell r="J168" t="str">
            <v>4041485592488</v>
          </cell>
        </row>
        <row r="169">
          <cell r="C169" t="str">
            <v>EK59246</v>
          </cell>
          <cell r="D169" t="str">
            <v>Expanding file ErichKrause® Matt Classic, 6 pockets, A4, black (4 pcs in a bag)</v>
          </cell>
          <cell r="E169" t="str">
            <v>black</v>
          </cell>
          <cell r="F169"/>
          <cell r="G169" t="str">
            <v>-  mapa z 12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69" t="str">
            <v>4/4/ /20</v>
          </cell>
          <cell r="I169">
            <v>4</v>
          </cell>
          <cell r="J169" t="str">
            <v>4041485592464</v>
          </cell>
        </row>
        <row r="170">
          <cell r="C170" t="str">
            <v>EK59250</v>
          </cell>
          <cell r="D170" t="str">
            <v>Expanding file ErichKrause® Matt Classic, 6 pockets, A4, blue (4 pcs in a bag)</v>
          </cell>
          <cell r="E170" t="str">
            <v>darkblue</v>
          </cell>
          <cell r="F170"/>
          <cell r="G170" t="str">
            <v>-  mapa z 12 razdelki je izdelana iz kakovostne plastike z mat površinsko teksturo, na kateri niso vidni prstni odtisi in manjše praske
- za shranjevanje, sistematizacijo in transport dokumentov
- mapa se zapira z dvema elastikama
- velikost 33 x 24 x 2,5 cm, debelina materiala 0,6 mm</v>
          </cell>
          <cell r="H170" t="str">
            <v>4/4/ /20</v>
          </cell>
          <cell r="I170">
            <v>4</v>
          </cell>
          <cell r="J170" t="str">
            <v>4041485592501</v>
          </cell>
        </row>
        <row r="171">
          <cell r="C171"/>
        </row>
        <row r="172">
          <cell r="C172"/>
        </row>
        <row r="173">
          <cell r="C173" t="str">
            <v>EK22096</v>
          </cell>
          <cell r="D173" t="str">
            <v>Magnetic paper clip dispenser ErichKrause® with 100 colored clips</v>
          </cell>
          <cell r="E173" t="str">
            <v>black</v>
          </cell>
          <cell r="F173"/>
          <cell r="G173" t="str">
            <v>-  kompaktna škatlica za papirne sponke z magnetom
- v kompletu je 100 barvnih pocinkanih sponk</v>
          </cell>
          <cell r="H173" t="str">
            <v>12/12/ /360</v>
          </cell>
          <cell r="I173">
            <v>12</v>
          </cell>
          <cell r="J173" t="str">
            <v>4041485220961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9"/>
  <sheetViews>
    <sheetView tabSelected="1" zoomScaleNormal="100" workbookViewId="0">
      <selection activeCell="E25" sqref="E25"/>
    </sheetView>
  </sheetViews>
  <sheetFormatPr defaultRowHeight="15"/>
  <cols>
    <col min="1" max="1" width="11.7109375" customWidth="1"/>
    <col min="2" max="2" width="18.5703125" customWidth="1"/>
    <col min="3" max="3" width="54.5703125" customWidth="1"/>
    <col min="4" max="4" width="8.140625" style="38" bestFit="1" customWidth="1"/>
    <col min="5" max="5" width="10.7109375" style="22" customWidth="1"/>
    <col min="6" max="6" width="8" customWidth="1"/>
    <col min="7" max="7" width="7.85546875" style="16" bestFit="1" customWidth="1"/>
  </cols>
  <sheetData>
    <row r="1" spans="1:7" ht="58.5" customHeight="1">
      <c r="A1" s="40" t="s">
        <v>9</v>
      </c>
      <c r="B1" s="40"/>
      <c r="C1" s="23"/>
      <c r="D1" s="30"/>
      <c r="E1" s="18"/>
    </row>
    <row r="2" spans="1:7" ht="36.75" customHeight="1">
      <c r="A2" s="1" t="s">
        <v>0</v>
      </c>
      <c r="B2" s="1"/>
      <c r="C2" s="2"/>
      <c r="D2" s="31"/>
      <c r="E2" s="28" t="s">
        <v>11</v>
      </c>
    </row>
    <row r="3" spans="1:7" ht="28.5" customHeight="1">
      <c r="A3" s="7" t="s">
        <v>1</v>
      </c>
      <c r="B3" s="8" t="s">
        <v>2</v>
      </c>
      <c r="C3" s="7" t="s">
        <v>3</v>
      </c>
      <c r="D3" s="32" t="s">
        <v>150</v>
      </c>
      <c r="E3" s="29" t="s">
        <v>10</v>
      </c>
      <c r="G3" s="26"/>
    </row>
    <row r="4" spans="1:7" ht="14.1" customHeight="1">
      <c r="A4" s="9" t="s">
        <v>12</v>
      </c>
      <c r="B4" s="10"/>
      <c r="C4" s="11"/>
      <c r="D4" s="33"/>
      <c r="E4" s="19"/>
    </row>
    <row r="5" spans="1:7" ht="14.1" customHeight="1">
      <c r="A5" s="12" t="s">
        <v>13</v>
      </c>
      <c r="B5" s="13">
        <v>4041485221890</v>
      </c>
      <c r="C5" s="12" t="s">
        <v>14</v>
      </c>
      <c r="D5" s="34" t="s">
        <v>151</v>
      </c>
      <c r="E5" s="20">
        <v>0.63900000000000001</v>
      </c>
      <c r="F5" s="27"/>
    </row>
    <row r="6" spans="1:7" ht="14.1" customHeight="1">
      <c r="A6" s="12" t="s">
        <v>13</v>
      </c>
      <c r="B6" s="13">
        <v>4041485221890</v>
      </c>
      <c r="C6" s="12" t="s">
        <v>15</v>
      </c>
      <c r="D6" s="34" t="s">
        <v>151</v>
      </c>
      <c r="E6" s="20">
        <v>0.63900000000000001</v>
      </c>
      <c r="F6" s="27"/>
    </row>
    <row r="7" spans="1:7" ht="14.1" customHeight="1">
      <c r="A7" s="12" t="s">
        <v>16</v>
      </c>
      <c r="B7" s="13">
        <v>4041485431954</v>
      </c>
      <c r="C7" s="12" t="s">
        <v>172</v>
      </c>
      <c r="D7" s="34" t="s">
        <v>152</v>
      </c>
      <c r="E7" s="20">
        <v>0.13800000000000001</v>
      </c>
      <c r="F7" s="27"/>
    </row>
    <row r="8" spans="1:7" ht="14.1" customHeight="1">
      <c r="A8" s="12" t="s">
        <v>17</v>
      </c>
      <c r="B8" s="13">
        <v>4041485431947</v>
      </c>
      <c r="C8" s="12" t="s">
        <v>173</v>
      </c>
      <c r="D8" s="34" t="s">
        <v>152</v>
      </c>
      <c r="E8" s="20">
        <v>0.13800000000000001</v>
      </c>
      <c r="F8" s="27"/>
    </row>
    <row r="9" spans="1:7" ht="14.1" customHeight="1">
      <c r="A9" s="12" t="s">
        <v>18</v>
      </c>
      <c r="B9" s="13">
        <v>4041485431961</v>
      </c>
      <c r="C9" s="12" t="s">
        <v>174</v>
      </c>
      <c r="D9" s="34" t="s">
        <v>152</v>
      </c>
      <c r="E9" s="20">
        <v>0.13800000000000001</v>
      </c>
      <c r="F9" s="27"/>
    </row>
    <row r="10" spans="1:7" ht="14.1" customHeight="1">
      <c r="A10" s="12" t="s">
        <v>19</v>
      </c>
      <c r="B10" s="13">
        <v>4041485395317</v>
      </c>
      <c r="C10" s="12" t="s">
        <v>175</v>
      </c>
      <c r="D10" s="34" t="s">
        <v>152</v>
      </c>
      <c r="E10" s="20">
        <v>0.18</v>
      </c>
      <c r="F10" s="27"/>
    </row>
    <row r="11" spans="1:7" ht="14.1" customHeight="1">
      <c r="A11" s="12" t="s">
        <v>20</v>
      </c>
      <c r="B11" s="13">
        <v>4041485395331</v>
      </c>
      <c r="C11" s="12" t="s">
        <v>176</v>
      </c>
      <c r="D11" s="34" t="s">
        <v>152</v>
      </c>
      <c r="E11" s="20">
        <v>0.18</v>
      </c>
      <c r="F11" s="27"/>
    </row>
    <row r="12" spans="1:7" ht="14.1" customHeight="1">
      <c r="A12" s="12" t="s">
        <v>21</v>
      </c>
      <c r="B12" s="13">
        <v>4041485467649</v>
      </c>
      <c r="C12" s="12" t="s">
        <v>177</v>
      </c>
      <c r="D12" s="34" t="s">
        <v>153</v>
      </c>
      <c r="E12" s="20">
        <v>0.22499999999999998</v>
      </c>
      <c r="F12" s="27"/>
    </row>
    <row r="13" spans="1:7" ht="14.1" customHeight="1">
      <c r="A13" s="12" t="s">
        <v>22</v>
      </c>
      <c r="B13" s="13">
        <v>4041485467656</v>
      </c>
      <c r="C13" s="12" t="s">
        <v>178</v>
      </c>
      <c r="D13" s="34" t="s">
        <v>153</v>
      </c>
      <c r="E13" s="20">
        <v>0.22499999999999998</v>
      </c>
      <c r="F13" s="27"/>
    </row>
    <row r="14" spans="1:7" ht="14.1" customHeight="1">
      <c r="A14" s="14" t="s">
        <v>23</v>
      </c>
      <c r="B14" s="13">
        <v>4041485467663</v>
      </c>
      <c r="C14" s="14" t="s">
        <v>179</v>
      </c>
      <c r="D14" s="35" t="s">
        <v>153</v>
      </c>
      <c r="E14" s="20">
        <v>0.22499999999999998</v>
      </c>
      <c r="F14" s="27"/>
    </row>
    <row r="15" spans="1:7" ht="14.1" customHeight="1">
      <c r="A15" s="12" t="s">
        <v>24</v>
      </c>
      <c r="B15" s="13">
        <v>4041485433477</v>
      </c>
      <c r="C15" s="12" t="s">
        <v>180</v>
      </c>
      <c r="D15" s="34" t="s">
        <v>152</v>
      </c>
      <c r="E15" s="20">
        <v>0.36</v>
      </c>
      <c r="F15" s="27"/>
    </row>
    <row r="16" spans="1:7" ht="14.1" customHeight="1">
      <c r="A16" s="12" t="s">
        <v>25</v>
      </c>
      <c r="B16" s="13">
        <v>4041485464341</v>
      </c>
      <c r="C16" s="14" t="s">
        <v>26</v>
      </c>
      <c r="D16" s="35" t="s">
        <v>156</v>
      </c>
      <c r="E16" s="20">
        <v>0.879</v>
      </c>
      <c r="F16" s="27"/>
    </row>
    <row r="17" spans="1:6" ht="14.1" customHeight="1">
      <c r="A17" s="9" t="s">
        <v>27</v>
      </c>
      <c r="B17" s="10"/>
      <c r="C17" s="11"/>
      <c r="D17" s="33"/>
      <c r="E17" s="19"/>
      <c r="F17" s="27"/>
    </row>
    <row r="18" spans="1:6" ht="14.1" customHeight="1">
      <c r="A18" s="12" t="s">
        <v>28</v>
      </c>
      <c r="B18" s="13" t="str">
        <f>VLOOKUP(A18,[1]List1!$C:$J,8,FALSE)</f>
        <v>4041485468158</v>
      </c>
      <c r="C18" s="12" t="s">
        <v>157</v>
      </c>
      <c r="D18" s="34" t="s">
        <v>155</v>
      </c>
      <c r="E18" s="20">
        <v>0.41100000000000003</v>
      </c>
      <c r="F18" s="27"/>
    </row>
    <row r="19" spans="1:6" ht="14.1" customHeight="1">
      <c r="A19" s="12" t="s">
        <v>29</v>
      </c>
      <c r="B19" s="13" t="str">
        <f>VLOOKUP(A19,[1]List1!$C:$J,8,FALSE)</f>
        <v>4041485468141</v>
      </c>
      <c r="C19" s="12" t="s">
        <v>158</v>
      </c>
      <c r="D19" s="34" t="s">
        <v>155</v>
      </c>
      <c r="E19" s="20">
        <v>0.41100000000000003</v>
      </c>
      <c r="F19" s="27"/>
    </row>
    <row r="20" spans="1:6" ht="14.1" customHeight="1">
      <c r="A20" s="12" t="s">
        <v>28</v>
      </c>
      <c r="B20" s="13" t="str">
        <f>VLOOKUP(A20,[1]List1!$C:$J,8,FALSE)</f>
        <v>4041485468158</v>
      </c>
      <c r="C20" s="12" t="s">
        <v>159</v>
      </c>
      <c r="D20" s="34" t="s">
        <v>155</v>
      </c>
      <c r="E20" s="20">
        <v>0.88</v>
      </c>
      <c r="F20" s="27"/>
    </row>
    <row r="21" spans="1:6" ht="14.1" customHeight="1">
      <c r="A21" s="12" t="s">
        <v>29</v>
      </c>
      <c r="B21" s="13" t="str">
        <f>VLOOKUP(A21,[1]List1!$C:$J,8,FALSE)</f>
        <v>4041485468141</v>
      </c>
      <c r="C21" s="12" t="s">
        <v>160</v>
      </c>
      <c r="D21" s="34" t="s">
        <v>155</v>
      </c>
      <c r="E21" s="20">
        <v>0.88</v>
      </c>
      <c r="F21" s="27"/>
    </row>
    <row r="22" spans="1:6" ht="14.1" customHeight="1">
      <c r="A22" s="9" t="s">
        <v>30</v>
      </c>
      <c r="B22" s="10"/>
      <c r="C22" s="11"/>
      <c r="D22" s="33"/>
      <c r="E22" s="19"/>
      <c r="F22" s="27"/>
    </row>
    <row r="23" spans="1:6" ht="14.1" customHeight="1">
      <c r="A23" s="12" t="s">
        <v>31</v>
      </c>
      <c r="B23" s="13" t="str">
        <f>VLOOKUP(A23,[1]List1!$C:$J,8,FALSE)</f>
        <v>4041485447887</v>
      </c>
      <c r="C23" s="12" t="s">
        <v>32</v>
      </c>
      <c r="D23" s="34" t="s">
        <v>156</v>
      </c>
      <c r="E23" s="20">
        <v>0.63600000000000001</v>
      </c>
      <c r="F23" s="27"/>
    </row>
    <row r="24" spans="1:6" ht="14.1" customHeight="1">
      <c r="A24" s="9" t="s">
        <v>33</v>
      </c>
      <c r="B24" s="10"/>
      <c r="C24" s="11"/>
      <c r="D24" s="33"/>
      <c r="E24" s="19"/>
      <c r="F24" s="27"/>
    </row>
    <row r="25" spans="1:6" ht="14.1" customHeight="1">
      <c r="A25" s="12" t="s">
        <v>35</v>
      </c>
      <c r="B25" s="13" t="str">
        <f>VLOOKUP(A25,[1]List1!$C:$J,8,FALSE)</f>
        <v>4041485481867</v>
      </c>
      <c r="C25" s="12" t="s">
        <v>162</v>
      </c>
      <c r="D25" s="34" t="s">
        <v>151</v>
      </c>
      <c r="E25" s="20">
        <v>1.3860000000000001</v>
      </c>
      <c r="F25" s="27"/>
    </row>
    <row r="26" spans="1:6" ht="14.1" customHeight="1">
      <c r="A26" s="12" t="s">
        <v>34</v>
      </c>
      <c r="B26" s="13" t="str">
        <f>VLOOKUP(A26,[1]List1!$C:$J,8,FALSE)</f>
        <v>4041485481836</v>
      </c>
      <c r="C26" s="12" t="s">
        <v>161</v>
      </c>
      <c r="D26" s="34" t="s">
        <v>155</v>
      </c>
      <c r="E26" s="20">
        <v>0.44699999999999995</v>
      </c>
      <c r="F26" s="27"/>
    </row>
    <row r="27" spans="1:6" ht="14.1" customHeight="1">
      <c r="A27" s="12" t="s">
        <v>36</v>
      </c>
      <c r="B27" s="13" t="str">
        <f>VLOOKUP(A27,[1]List1!$C:$J,8,FALSE)</f>
        <v>4041485481843</v>
      </c>
      <c r="C27" s="12" t="s">
        <v>163</v>
      </c>
      <c r="D27" s="34" t="s">
        <v>155</v>
      </c>
      <c r="E27" s="20">
        <v>0.44699999999999995</v>
      </c>
      <c r="F27" s="27"/>
    </row>
    <row r="28" spans="1:6" ht="14.1" customHeight="1">
      <c r="A28" s="12" t="s">
        <v>37</v>
      </c>
      <c r="B28" s="13" t="str">
        <f>VLOOKUP(A28,[1]List1!$C:$J,8,FALSE)</f>
        <v>4041485481850</v>
      </c>
      <c r="C28" s="12" t="s">
        <v>164</v>
      </c>
      <c r="D28" s="34" t="s">
        <v>155</v>
      </c>
      <c r="E28" s="20">
        <v>0.44699999999999995</v>
      </c>
      <c r="F28" s="27"/>
    </row>
    <row r="29" spans="1:6" ht="14.1" customHeight="1">
      <c r="A29" s="12" t="s">
        <v>38</v>
      </c>
      <c r="B29" s="13" t="str">
        <f>VLOOKUP(A29,[1]List1!$C:$J,8,FALSE)</f>
        <v>4041485372936</v>
      </c>
      <c r="C29" s="12" t="s">
        <v>165</v>
      </c>
      <c r="D29" s="34" t="s">
        <v>181</v>
      </c>
      <c r="E29" s="20">
        <v>1.7789999999999999</v>
      </c>
      <c r="F29" s="27"/>
    </row>
    <row r="30" spans="1:6" ht="14.1" customHeight="1">
      <c r="A30" s="12" t="s">
        <v>39</v>
      </c>
      <c r="B30" s="13" t="str">
        <f>VLOOKUP(A30,[1]List1!$C:$J,8,FALSE)</f>
        <v>4041485372929</v>
      </c>
      <c r="C30" s="12" t="s">
        <v>166</v>
      </c>
      <c r="D30" s="34" t="s">
        <v>181</v>
      </c>
      <c r="E30" s="20">
        <v>1.7789999999999999</v>
      </c>
      <c r="F30" s="27"/>
    </row>
    <row r="31" spans="1:6" ht="14.1" customHeight="1">
      <c r="A31" s="12" t="s">
        <v>40</v>
      </c>
      <c r="B31" s="13" t="str">
        <f>VLOOKUP(A31,[1]List1!$C:$J,8,FALSE)</f>
        <v>4041485372950</v>
      </c>
      <c r="C31" s="12" t="s">
        <v>167</v>
      </c>
      <c r="D31" s="34" t="s">
        <v>181</v>
      </c>
      <c r="E31" s="20">
        <v>1.7789999999999999</v>
      </c>
      <c r="F31" s="27"/>
    </row>
    <row r="32" spans="1:6" ht="14.1" customHeight="1">
      <c r="A32" s="12" t="s">
        <v>41</v>
      </c>
      <c r="B32" s="13" t="str">
        <f>VLOOKUP(A32,[1]List1!$C:$J,8,FALSE)</f>
        <v>4041485372943</v>
      </c>
      <c r="C32" s="12" t="s">
        <v>168</v>
      </c>
      <c r="D32" s="34" t="s">
        <v>181</v>
      </c>
      <c r="E32" s="20">
        <v>1.7789999999999999</v>
      </c>
      <c r="F32" s="27"/>
    </row>
    <row r="33" spans="1:6" ht="14.1" customHeight="1">
      <c r="A33" s="12" t="s">
        <v>42</v>
      </c>
      <c r="B33" s="13" t="str">
        <f>VLOOKUP(A33,[1]List1!$C:$J,8,FALSE)</f>
        <v>4041485370680</v>
      </c>
      <c r="C33" s="12" t="s">
        <v>169</v>
      </c>
      <c r="D33" s="34" t="s">
        <v>155</v>
      </c>
      <c r="E33" s="20">
        <v>0.501</v>
      </c>
      <c r="F33" s="27"/>
    </row>
    <row r="34" spans="1:6" ht="14.1" customHeight="1">
      <c r="A34" s="12" t="s">
        <v>43</v>
      </c>
      <c r="B34" s="13" t="str">
        <f>VLOOKUP(A34,[1]List1!$C:$J,8,FALSE)</f>
        <v>4041485370697</v>
      </c>
      <c r="C34" s="12" t="s">
        <v>170</v>
      </c>
      <c r="D34" s="34" t="s">
        <v>155</v>
      </c>
      <c r="E34" s="20">
        <v>0.501</v>
      </c>
      <c r="F34" s="27"/>
    </row>
    <row r="35" spans="1:6" ht="14.1" customHeight="1">
      <c r="A35" s="12" t="s">
        <v>44</v>
      </c>
      <c r="B35" s="13" t="str">
        <f>VLOOKUP(A35,[1]List1!$C:$J,8,FALSE)</f>
        <v>4041485370703</v>
      </c>
      <c r="C35" s="12" t="s">
        <v>171</v>
      </c>
      <c r="D35" s="34" t="s">
        <v>155</v>
      </c>
      <c r="E35" s="20">
        <v>0.501</v>
      </c>
      <c r="F35" s="27"/>
    </row>
    <row r="36" spans="1:6" ht="14.1" customHeight="1">
      <c r="A36" s="12" t="s">
        <v>45</v>
      </c>
      <c r="B36" s="13" t="str">
        <f>VLOOKUP(A36,[1]List1!$C:$J,8,FALSE)</f>
        <v>4041485116066</v>
      </c>
      <c r="C36" s="12" t="s">
        <v>46</v>
      </c>
      <c r="D36" s="34" t="s">
        <v>151</v>
      </c>
      <c r="E36" s="20">
        <v>3.258</v>
      </c>
      <c r="F36" s="27"/>
    </row>
    <row r="37" spans="1:6" ht="14.1" customHeight="1">
      <c r="A37" s="9" t="s">
        <v>47</v>
      </c>
      <c r="B37" s="10"/>
      <c r="C37" s="11"/>
      <c r="D37" s="33"/>
      <c r="E37" s="19"/>
      <c r="F37" s="27"/>
    </row>
    <row r="38" spans="1:6" ht="14.1" customHeight="1">
      <c r="A38" s="12" t="s">
        <v>48</v>
      </c>
      <c r="B38" s="13" t="str">
        <f>VLOOKUP(A38,[1]List1!$C:$J,8,FALSE)</f>
        <v>4041485583592</v>
      </c>
      <c r="C38" s="12" t="s">
        <v>182</v>
      </c>
      <c r="D38" s="34" t="s">
        <v>151</v>
      </c>
      <c r="E38" s="20">
        <v>2.2000000000000002</v>
      </c>
      <c r="F38" s="27"/>
    </row>
    <row r="39" spans="1:6" ht="14.1" customHeight="1">
      <c r="A39" s="12" t="s">
        <v>49</v>
      </c>
      <c r="B39" s="13" t="str">
        <f>VLOOKUP(A39,[1]List1!$C:$J,8,FALSE)</f>
        <v>4041485583608</v>
      </c>
      <c r="C39" s="12" t="s">
        <v>183</v>
      </c>
      <c r="D39" s="34" t="s">
        <v>151</v>
      </c>
      <c r="E39" s="20">
        <v>2.36</v>
      </c>
      <c r="F39" s="27"/>
    </row>
    <row r="40" spans="1:6" ht="14.1" customHeight="1">
      <c r="A40" s="12" t="s">
        <v>50</v>
      </c>
      <c r="B40" s="13" t="str">
        <f>VLOOKUP(A40,[1]List1!$C:$J,8,FALSE)</f>
        <v>4041485309710</v>
      </c>
      <c r="C40" s="12" t="s">
        <v>184</v>
      </c>
      <c r="D40" s="34" t="s">
        <v>151</v>
      </c>
      <c r="E40" s="20">
        <v>2.96</v>
      </c>
      <c r="F40" s="27"/>
    </row>
    <row r="41" spans="1:6" ht="14.1" customHeight="1">
      <c r="A41" s="12" t="s">
        <v>51</v>
      </c>
      <c r="B41" s="13" t="str">
        <f>VLOOKUP(A41,[1]List1!$C:$J,8,FALSE)</f>
        <v>4041485560173</v>
      </c>
      <c r="C41" s="12" t="s">
        <v>52</v>
      </c>
      <c r="D41" s="34" t="s">
        <v>151</v>
      </c>
      <c r="E41" s="20">
        <v>0.54899999999999993</v>
      </c>
      <c r="F41" s="27"/>
    </row>
    <row r="42" spans="1:6" ht="14.1" customHeight="1">
      <c r="A42" s="12" t="s">
        <v>53</v>
      </c>
      <c r="B42" s="13" t="str">
        <f>VLOOKUP(A42,[1]List1!$C:$J,8,FALSE)</f>
        <v>4041485560159</v>
      </c>
      <c r="C42" s="12" t="s">
        <v>54</v>
      </c>
      <c r="D42" s="34" t="s">
        <v>151</v>
      </c>
      <c r="E42" s="20">
        <v>0.54899999999999993</v>
      </c>
      <c r="F42" s="27"/>
    </row>
    <row r="43" spans="1:6" ht="14.1" customHeight="1">
      <c r="A43" s="12" t="s">
        <v>55</v>
      </c>
      <c r="B43" s="13" t="str">
        <f>VLOOKUP(A43,[1]List1!$C:$J,8,FALSE)</f>
        <v>4041485560166</v>
      </c>
      <c r="C43" s="12" t="s">
        <v>56</v>
      </c>
      <c r="D43" s="34" t="s">
        <v>151</v>
      </c>
      <c r="E43" s="20">
        <v>0.54899999999999993</v>
      </c>
      <c r="F43" s="27"/>
    </row>
    <row r="44" spans="1:6" ht="14.1" customHeight="1">
      <c r="A44" s="12" t="s">
        <v>57</v>
      </c>
      <c r="B44" s="13" t="str">
        <f>VLOOKUP(A44,[1]List1!$C:$J,8,FALSE)</f>
        <v>4041485567042</v>
      </c>
      <c r="C44" s="12" t="s">
        <v>185</v>
      </c>
      <c r="D44" s="34" t="s">
        <v>151</v>
      </c>
      <c r="E44" s="20">
        <v>2.355</v>
      </c>
      <c r="F44" s="27"/>
    </row>
    <row r="45" spans="1:6" ht="14.1" customHeight="1">
      <c r="A45" s="9" t="s">
        <v>58</v>
      </c>
      <c r="B45" s="10"/>
      <c r="C45" s="11"/>
      <c r="D45" s="33"/>
      <c r="E45" s="19"/>
      <c r="F45" s="27"/>
    </row>
    <row r="46" spans="1:6" ht="14.1" customHeight="1">
      <c r="A46" s="12" t="s">
        <v>59</v>
      </c>
      <c r="B46" s="13" t="str">
        <f>VLOOKUP(A46,[1]List1!$C:$J,8,FALSE)</f>
        <v>4041485705277</v>
      </c>
      <c r="C46" s="12" t="s">
        <v>186</v>
      </c>
      <c r="D46" s="34" t="s">
        <v>154</v>
      </c>
      <c r="E46" s="20">
        <v>0.159</v>
      </c>
      <c r="F46" s="27"/>
    </row>
    <row r="47" spans="1:6" ht="14.1" customHeight="1">
      <c r="A47" s="12" t="s">
        <v>60</v>
      </c>
      <c r="B47" s="13" t="str">
        <f>VLOOKUP(A47,[1]List1!$C:$J,8,FALSE)</f>
        <v>4041485456032</v>
      </c>
      <c r="C47" s="12" t="s">
        <v>61</v>
      </c>
      <c r="D47" s="34" t="s">
        <v>151</v>
      </c>
      <c r="E47" s="20">
        <v>0.9870000000000001</v>
      </c>
      <c r="F47" s="27"/>
    </row>
    <row r="48" spans="1:6" ht="14.1" customHeight="1">
      <c r="A48" s="12" t="s">
        <v>62</v>
      </c>
      <c r="B48" s="13" t="str">
        <f>VLOOKUP(A48,[1]List1!$C:$J,8,FALSE)</f>
        <v>4041485560050</v>
      </c>
      <c r="C48" s="12" t="s">
        <v>187</v>
      </c>
      <c r="D48" s="34" t="s">
        <v>155</v>
      </c>
      <c r="E48" s="20">
        <v>0.159</v>
      </c>
      <c r="F48" s="27"/>
    </row>
    <row r="49" spans="1:6" ht="14.1" customHeight="1">
      <c r="A49" s="12" t="s">
        <v>63</v>
      </c>
      <c r="B49" s="13" t="str">
        <f>VLOOKUP(A49,[1]List1!$C:$J,8,FALSE)</f>
        <v>4041485435778</v>
      </c>
      <c r="C49" s="12" t="s">
        <v>188</v>
      </c>
      <c r="D49" s="34" t="s">
        <v>155</v>
      </c>
      <c r="E49" s="20">
        <v>0.192</v>
      </c>
      <c r="F49" s="27"/>
    </row>
    <row r="50" spans="1:6" ht="14.1" customHeight="1">
      <c r="A50" s="12" t="s">
        <v>64</v>
      </c>
      <c r="B50" s="13">
        <v>4041485983057</v>
      </c>
      <c r="C50" s="12" t="s">
        <v>188</v>
      </c>
      <c r="D50" s="34" t="s">
        <v>154</v>
      </c>
      <c r="E50" s="20">
        <v>0.20700000000000002</v>
      </c>
      <c r="F50" s="27"/>
    </row>
    <row r="51" spans="1:6" ht="14.1" customHeight="1">
      <c r="A51" s="9" t="s">
        <v>65</v>
      </c>
      <c r="B51" s="10"/>
      <c r="C51" s="11"/>
      <c r="D51" s="33"/>
      <c r="E51" s="19"/>
      <c r="F51" s="27"/>
    </row>
    <row r="52" spans="1:6" ht="14.1" customHeight="1">
      <c r="A52" s="12" t="s">
        <v>66</v>
      </c>
      <c r="B52" s="13" t="str">
        <f>VLOOKUP(A52,[1]List1!$C:$J,8,FALSE)</f>
        <v>4041485324737</v>
      </c>
      <c r="C52" s="12" t="s">
        <v>189</v>
      </c>
      <c r="D52" s="34" t="s">
        <v>151</v>
      </c>
      <c r="E52" s="20">
        <v>2.613</v>
      </c>
      <c r="F52" s="27"/>
    </row>
    <row r="53" spans="1:6" ht="14.1" customHeight="1">
      <c r="A53" s="12" t="s">
        <v>67</v>
      </c>
      <c r="B53" s="13" t="str">
        <f>VLOOKUP(A53,[1]List1!$C:$J,8,FALSE)</f>
        <v>4041485328780</v>
      </c>
      <c r="C53" s="12" t="s">
        <v>190</v>
      </c>
      <c r="D53" s="34" t="s">
        <v>151</v>
      </c>
      <c r="E53" s="20">
        <v>2.0250000000000004</v>
      </c>
      <c r="F53" s="27"/>
    </row>
    <row r="54" spans="1:6" ht="14.1" customHeight="1">
      <c r="A54" s="12" t="s">
        <v>68</v>
      </c>
      <c r="B54" s="13" t="str">
        <f>VLOOKUP(A54,[1]List1!$C:$J,8,FALSE)</f>
        <v>4041485560784</v>
      </c>
      <c r="C54" s="12" t="s">
        <v>191</v>
      </c>
      <c r="D54" s="34" t="s">
        <v>151</v>
      </c>
      <c r="E54" s="20">
        <v>1.5780000000000001</v>
      </c>
      <c r="F54" s="27"/>
    </row>
    <row r="55" spans="1:6" ht="14.1" customHeight="1">
      <c r="A55" s="12" t="s">
        <v>69</v>
      </c>
      <c r="B55" s="13" t="str">
        <f>VLOOKUP(A55,[1]List1!$C:$J,8,FALSE)</f>
        <v>4041485560777</v>
      </c>
      <c r="C55" s="12" t="s">
        <v>192</v>
      </c>
      <c r="D55" s="34" t="s">
        <v>151</v>
      </c>
      <c r="E55" s="20">
        <v>1.5780000000000001</v>
      </c>
      <c r="F55" s="27"/>
    </row>
    <row r="56" spans="1:6" ht="14.1" customHeight="1">
      <c r="A56" s="12" t="s">
        <v>70</v>
      </c>
      <c r="B56" s="13" t="str">
        <f>VLOOKUP(A56,[1]List1!$C:$J,8,FALSE)</f>
        <v>4041485560760</v>
      </c>
      <c r="C56" s="12" t="s">
        <v>193</v>
      </c>
      <c r="D56" s="34" t="s">
        <v>151</v>
      </c>
      <c r="E56" s="20">
        <v>1.4729999999999999</v>
      </c>
      <c r="F56" s="27"/>
    </row>
    <row r="57" spans="1:6" ht="14.1" customHeight="1">
      <c r="A57" s="9" t="s">
        <v>71</v>
      </c>
      <c r="B57" s="10"/>
      <c r="C57" s="11"/>
      <c r="D57" s="33"/>
      <c r="E57" s="19"/>
      <c r="F57" s="27"/>
    </row>
    <row r="58" spans="1:6" ht="14.1" customHeight="1">
      <c r="A58" s="12" t="s">
        <v>72</v>
      </c>
      <c r="B58" s="13" t="str">
        <f>VLOOKUP(A58,[1]List1!$C:$J,8,FALSE)</f>
        <v>4041485586104</v>
      </c>
      <c r="C58" s="12" t="s">
        <v>194</v>
      </c>
      <c r="D58" s="34" t="s">
        <v>151</v>
      </c>
      <c r="E58" s="20">
        <v>0.59</v>
      </c>
      <c r="F58" s="27"/>
    </row>
    <row r="59" spans="1:6">
      <c r="A59" s="9" t="s">
        <v>78</v>
      </c>
      <c r="B59" s="10"/>
      <c r="C59" s="11"/>
      <c r="D59" s="33"/>
      <c r="E59" s="19"/>
      <c r="F59" s="27"/>
    </row>
    <row r="60" spans="1:6" ht="14.1" customHeight="1">
      <c r="A60" s="12" t="s">
        <v>74</v>
      </c>
      <c r="B60" s="13" t="str">
        <f>VLOOKUP(A60,[1]List1!$C:$J,8,FALSE)</f>
        <v>4041485478799</v>
      </c>
      <c r="C60" s="12" t="s">
        <v>196</v>
      </c>
      <c r="D60" s="34" t="s">
        <v>151</v>
      </c>
      <c r="E60" s="20">
        <v>0.77700000000000002</v>
      </c>
      <c r="F60" s="27"/>
    </row>
    <row r="61" spans="1:6" ht="14.1" customHeight="1">
      <c r="A61" s="12" t="s">
        <v>73</v>
      </c>
      <c r="B61" s="13" t="str">
        <f>VLOOKUP(A61,[1]List1!$C:$J,8,FALSE)</f>
        <v>4041485478805</v>
      </c>
      <c r="C61" s="12" t="s">
        <v>195</v>
      </c>
      <c r="D61" s="34" t="s">
        <v>151</v>
      </c>
      <c r="E61" s="20">
        <v>1.5990000000000002</v>
      </c>
      <c r="F61" s="27"/>
    </row>
    <row r="62" spans="1:6" ht="14.1" customHeight="1">
      <c r="A62" s="12" t="s">
        <v>76</v>
      </c>
      <c r="B62" s="13" t="str">
        <f>VLOOKUP(A62,[1]List1!$C:$J,8,FALSE)</f>
        <v>4041485560838</v>
      </c>
      <c r="C62" s="12" t="s">
        <v>198</v>
      </c>
      <c r="D62" s="34" t="s">
        <v>151</v>
      </c>
      <c r="E62" s="20">
        <v>1.248</v>
      </c>
      <c r="F62" s="27"/>
    </row>
    <row r="63" spans="1:6" ht="14.1" customHeight="1">
      <c r="A63" s="12" t="s">
        <v>75</v>
      </c>
      <c r="B63" s="13" t="str">
        <f>VLOOKUP(A63,[1]List1!$C:$J,8,FALSE)</f>
        <v>4041485560845</v>
      </c>
      <c r="C63" s="12" t="s">
        <v>197</v>
      </c>
      <c r="D63" s="34" t="s">
        <v>151</v>
      </c>
      <c r="E63" s="20">
        <v>2.3340000000000001</v>
      </c>
      <c r="F63" s="27"/>
    </row>
    <row r="64" spans="1:6" ht="14.1" customHeight="1">
      <c r="A64" s="12" t="s">
        <v>77</v>
      </c>
      <c r="B64" s="13" t="str">
        <f>VLOOKUP(A64,[1]List1!$C:$J,8,FALSE)</f>
        <v>4041485503330</v>
      </c>
      <c r="C64" s="12" t="s">
        <v>199</v>
      </c>
      <c r="D64" s="34" t="s">
        <v>151</v>
      </c>
      <c r="E64" s="20">
        <v>3.516</v>
      </c>
      <c r="F64" s="27"/>
    </row>
    <row r="65" spans="1:6" ht="14.1" customHeight="1">
      <c r="A65" s="9" t="s">
        <v>83</v>
      </c>
      <c r="B65" s="10"/>
      <c r="C65" s="11"/>
      <c r="D65" s="33"/>
      <c r="E65" s="19"/>
      <c r="F65" s="27"/>
    </row>
    <row r="66" spans="1:6" ht="14.1" customHeight="1">
      <c r="A66" s="12" t="s">
        <v>79</v>
      </c>
      <c r="B66" s="13" t="str">
        <f>VLOOKUP(A66,[1]List1!$C:$J,8,FALSE)</f>
        <v>4630075900118</v>
      </c>
      <c r="C66" s="12" t="s">
        <v>200</v>
      </c>
      <c r="D66" s="34" t="s">
        <v>156</v>
      </c>
      <c r="E66" s="20">
        <v>1.9530000000000001</v>
      </c>
      <c r="F66" s="27"/>
    </row>
    <row r="67" spans="1:6" ht="14.1" customHeight="1">
      <c r="A67" s="12" t="s">
        <v>80</v>
      </c>
      <c r="B67" s="13" t="str">
        <f>VLOOKUP(A67,[1]List1!$C:$J,8,FALSE)</f>
        <v>4650184540111</v>
      </c>
      <c r="C67" s="12" t="s">
        <v>201</v>
      </c>
      <c r="D67" s="34" t="s">
        <v>156</v>
      </c>
      <c r="E67" s="20">
        <v>3.3149999999999999</v>
      </c>
      <c r="F67" s="27"/>
    </row>
    <row r="68" spans="1:6" ht="14.1" customHeight="1">
      <c r="A68" s="12" t="s">
        <v>81</v>
      </c>
      <c r="B68" s="13" t="str">
        <f>VLOOKUP(A68,[1]List1!$C:$J,8,FALSE)</f>
        <v>4041485560883</v>
      </c>
      <c r="C68" s="12" t="s">
        <v>202</v>
      </c>
      <c r="D68" s="34" t="s">
        <v>151</v>
      </c>
      <c r="E68" s="20">
        <v>2.42</v>
      </c>
      <c r="F68" s="27"/>
    </row>
    <row r="69" spans="1:6" ht="14.1" customHeight="1">
      <c r="A69" s="12" t="s">
        <v>82</v>
      </c>
      <c r="B69" s="13" t="str">
        <f>VLOOKUP(A69,[1]List1!$C:$J,8,FALSE)</f>
        <v>4041485364993</v>
      </c>
      <c r="C69" s="12" t="s">
        <v>203</v>
      </c>
      <c r="D69" s="34" t="s">
        <v>151</v>
      </c>
      <c r="E69" s="20">
        <v>2.56</v>
      </c>
      <c r="F69" s="27"/>
    </row>
    <row r="70" spans="1:6" ht="14.1" customHeight="1">
      <c r="A70" s="9" t="s">
        <v>84</v>
      </c>
      <c r="B70" s="10"/>
      <c r="C70" s="11"/>
      <c r="D70" s="33"/>
      <c r="E70" s="24"/>
      <c r="F70" s="27"/>
    </row>
    <row r="71" spans="1:6" ht="14.1" customHeight="1">
      <c r="A71" s="12" t="s">
        <v>85</v>
      </c>
      <c r="B71" s="13" t="str">
        <f>VLOOKUP(A71,[1]List1!$C:$J,8,FALSE)</f>
        <v>4630074629768</v>
      </c>
      <c r="C71" s="12" t="s">
        <v>204</v>
      </c>
      <c r="D71" s="34" t="s">
        <v>151</v>
      </c>
      <c r="E71" s="20">
        <v>1.1400000000000001</v>
      </c>
      <c r="F71" s="27"/>
    </row>
    <row r="72" spans="1:6" ht="14.1" customHeight="1">
      <c r="A72" s="12" t="s">
        <v>86</v>
      </c>
      <c r="B72" s="13" t="str">
        <f>VLOOKUP(A72,[1]List1!$C:$J,8,FALSE)</f>
        <v>4630074629829</v>
      </c>
      <c r="C72" s="12" t="s">
        <v>205</v>
      </c>
      <c r="D72" s="34" t="s">
        <v>151</v>
      </c>
      <c r="E72" s="20">
        <v>2.0250000000000004</v>
      </c>
      <c r="F72" s="27"/>
    </row>
    <row r="73" spans="1:6" ht="14.1" customHeight="1">
      <c r="A73" s="9" t="s">
        <v>5</v>
      </c>
      <c r="B73" s="10"/>
      <c r="C73" s="11"/>
      <c r="D73" s="33"/>
      <c r="E73" s="19"/>
      <c r="F73" s="27"/>
    </row>
    <row r="74" spans="1:6" ht="14.1" customHeight="1">
      <c r="A74" s="12" t="s">
        <v>87</v>
      </c>
      <c r="B74" s="13" t="str">
        <f>VLOOKUP(A74,[1]List1!$C:$J,8,FALSE)</f>
        <v>4041485531951</v>
      </c>
      <c r="C74" s="12" t="s">
        <v>206</v>
      </c>
      <c r="D74" s="34" t="s">
        <v>155</v>
      </c>
      <c r="E74" s="20">
        <v>0.91799999999999993</v>
      </c>
      <c r="F74" s="27"/>
    </row>
    <row r="75" spans="1:6" ht="14.1" customHeight="1">
      <c r="A75" s="12" t="s">
        <v>88</v>
      </c>
      <c r="B75" s="13" t="str">
        <f>VLOOKUP(A75,[1]List1!$C:$J,8,FALSE)</f>
        <v>4041485461425</v>
      </c>
      <c r="C75" s="12" t="s">
        <v>207</v>
      </c>
      <c r="D75" s="34" t="s">
        <v>155</v>
      </c>
      <c r="E75" s="20">
        <v>1.39</v>
      </c>
      <c r="F75" s="27"/>
    </row>
    <row r="76" spans="1:6" ht="14.1" customHeight="1">
      <c r="A76" s="9" t="s">
        <v>89</v>
      </c>
      <c r="B76" s="10"/>
      <c r="C76" s="11"/>
      <c r="D76" s="33"/>
      <c r="E76" s="19"/>
      <c r="F76" s="27"/>
    </row>
    <row r="77" spans="1:6" ht="14.1" customHeight="1">
      <c r="A77" s="12" t="s">
        <v>91</v>
      </c>
      <c r="B77" s="13" t="str">
        <f>VLOOKUP(A77,[1]List1!$C:$J,8,FALSE)</f>
        <v>4041485109990</v>
      </c>
      <c r="C77" s="12" t="s">
        <v>209</v>
      </c>
      <c r="D77" s="34" t="s">
        <v>218</v>
      </c>
      <c r="E77" s="20">
        <v>0.54600000000000004</v>
      </c>
      <c r="F77" s="27"/>
    </row>
    <row r="78" spans="1:6" ht="14.1" customHeight="1">
      <c r="A78" s="12" t="s">
        <v>90</v>
      </c>
      <c r="B78" s="13" t="str">
        <f>VLOOKUP(A78,[1]List1!$C:$J,8,FALSE)</f>
        <v>4041485110071</v>
      </c>
      <c r="C78" s="12" t="s">
        <v>208</v>
      </c>
      <c r="D78" s="34" t="s">
        <v>219</v>
      </c>
      <c r="E78" s="20">
        <v>0.753</v>
      </c>
      <c r="F78" s="27"/>
    </row>
    <row r="79" spans="1:6" ht="14.1" customHeight="1">
      <c r="A79" s="12" t="s">
        <v>92</v>
      </c>
      <c r="B79" s="13" t="str">
        <f>VLOOKUP(A79,[1]List1!$C:$J,8,FALSE)</f>
        <v>4041485023685</v>
      </c>
      <c r="C79" s="12" t="s">
        <v>210</v>
      </c>
      <c r="D79" s="34" t="s">
        <v>219</v>
      </c>
      <c r="E79" s="20">
        <v>0.92399999999999993</v>
      </c>
      <c r="F79" s="27"/>
    </row>
    <row r="80" spans="1:6" ht="14.1" customHeight="1">
      <c r="A80" s="12" t="s">
        <v>93</v>
      </c>
      <c r="B80" s="13" t="str">
        <f>VLOOKUP(A80,[1]List1!$C:$J,8,FALSE)</f>
        <v>4041485144434</v>
      </c>
      <c r="C80" s="12" t="s">
        <v>211</v>
      </c>
      <c r="D80" s="34" t="s">
        <v>155</v>
      </c>
      <c r="E80" s="20">
        <v>1.5089999999999999</v>
      </c>
      <c r="F80" s="27"/>
    </row>
    <row r="81" spans="1:6" ht="14.1" customHeight="1">
      <c r="A81" s="12" t="s">
        <v>95</v>
      </c>
      <c r="B81" s="13" t="str">
        <f>VLOOKUP(A81,[1]List1!$C:$J,8,FALSE)</f>
        <v>4041485044451</v>
      </c>
      <c r="C81" s="12" t="s">
        <v>213</v>
      </c>
      <c r="D81" s="34" t="s">
        <v>219</v>
      </c>
      <c r="E81" s="20">
        <v>0.504</v>
      </c>
      <c r="F81" s="27"/>
    </row>
    <row r="82" spans="1:6" ht="14.1" customHeight="1">
      <c r="A82" s="12" t="s">
        <v>94</v>
      </c>
      <c r="B82" s="13" t="str">
        <f>VLOOKUP(A82,[1]List1!$C:$J,8,FALSE)</f>
        <v>4041485044468</v>
      </c>
      <c r="C82" s="12" t="s">
        <v>212</v>
      </c>
      <c r="D82" s="34" t="s">
        <v>218</v>
      </c>
      <c r="E82" s="20">
        <v>0.69600000000000006</v>
      </c>
      <c r="F82" s="27"/>
    </row>
    <row r="83" spans="1:6" ht="14.1" customHeight="1">
      <c r="A83" s="12" t="s">
        <v>96</v>
      </c>
      <c r="B83" s="13" t="str">
        <f>VLOOKUP(A83,[1]List1!$C:$J,8,FALSE)</f>
        <v>4041485028765</v>
      </c>
      <c r="C83" s="12" t="s">
        <v>214</v>
      </c>
      <c r="D83" s="34" t="s">
        <v>156</v>
      </c>
      <c r="E83" s="20">
        <v>0.84300000000000008</v>
      </c>
      <c r="F83" s="27"/>
    </row>
    <row r="84" spans="1:6" ht="14.1" customHeight="1">
      <c r="A84" s="12" t="s">
        <v>97</v>
      </c>
      <c r="B84" s="13" t="str">
        <f>VLOOKUP(A84,[1]List1!$C:$J,8,FALSE)</f>
        <v>4041485282037</v>
      </c>
      <c r="C84" s="12" t="s">
        <v>215</v>
      </c>
      <c r="D84" s="34" t="s">
        <v>155</v>
      </c>
      <c r="E84" s="20">
        <v>0.36599999999999999</v>
      </c>
      <c r="F84" s="27"/>
    </row>
    <row r="85" spans="1:6" ht="14.1" customHeight="1">
      <c r="A85" s="12" t="s">
        <v>98</v>
      </c>
      <c r="B85" s="13" t="str">
        <f>VLOOKUP(A85,[1]List1!$C:$J,8,FALSE)</f>
        <v>4041485369233</v>
      </c>
      <c r="C85" s="12" t="s">
        <v>216</v>
      </c>
      <c r="D85" s="34" t="s">
        <v>156</v>
      </c>
      <c r="E85" s="20">
        <v>0.63</v>
      </c>
      <c r="F85" s="27"/>
    </row>
    <row r="86" spans="1:6" ht="14.1" customHeight="1">
      <c r="A86" s="12" t="s">
        <v>99</v>
      </c>
      <c r="B86" s="13" t="str">
        <f>VLOOKUP(A86,[1]List1!$C:$J,8,FALSE)</f>
        <v>4041485346401</v>
      </c>
      <c r="C86" s="12" t="s">
        <v>217</v>
      </c>
      <c r="D86" s="34" t="s">
        <v>220</v>
      </c>
      <c r="E86" s="20">
        <v>3.1469999999999998</v>
      </c>
      <c r="F86" s="27"/>
    </row>
    <row r="87" spans="1:6" ht="14.1" customHeight="1">
      <c r="A87" s="9" t="s">
        <v>100</v>
      </c>
      <c r="B87" s="10"/>
      <c r="C87" s="11"/>
      <c r="D87" s="33"/>
      <c r="E87" s="25"/>
      <c r="F87" s="27"/>
    </row>
    <row r="88" spans="1:6" ht="14.1" customHeight="1">
      <c r="A88" s="12" t="s">
        <v>101</v>
      </c>
      <c r="B88" s="13" t="str">
        <f>VLOOKUP(A88,[1]List1!$C:$J,8,FALSE)</f>
        <v>4041485220961</v>
      </c>
      <c r="C88" s="12" t="s">
        <v>102</v>
      </c>
      <c r="D88" s="34" t="s">
        <v>156</v>
      </c>
      <c r="E88" s="20">
        <v>1.57</v>
      </c>
      <c r="F88" s="27"/>
    </row>
    <row r="89" spans="1:6" ht="14.1" customHeight="1">
      <c r="A89" s="9" t="s">
        <v>103</v>
      </c>
      <c r="B89" s="10"/>
      <c r="C89" s="11"/>
      <c r="D89" s="33"/>
      <c r="E89" s="19"/>
      <c r="F89" s="27"/>
    </row>
    <row r="90" spans="1:6" ht="14.1" customHeight="1">
      <c r="A90" s="12" t="s">
        <v>104</v>
      </c>
      <c r="B90" s="13" t="str">
        <f>VLOOKUP(A90,[1]List1!$C:$J,8,FALSE)</f>
        <v>4041485311805</v>
      </c>
      <c r="C90" s="12" t="s">
        <v>105</v>
      </c>
      <c r="D90" s="34" t="s">
        <v>156</v>
      </c>
      <c r="E90" s="20">
        <v>1.32</v>
      </c>
      <c r="F90" s="27"/>
    </row>
    <row r="91" spans="1:6" ht="14.1" customHeight="1">
      <c r="A91" s="12" t="s">
        <v>106</v>
      </c>
      <c r="B91" s="13" t="str">
        <f>VLOOKUP(A91,[1]List1!$C:$J,8,FALSE)</f>
        <v>4041485311812</v>
      </c>
      <c r="C91" s="12" t="s">
        <v>107</v>
      </c>
      <c r="D91" s="34" t="s">
        <v>156</v>
      </c>
      <c r="E91" s="20">
        <v>0.96599999999999997</v>
      </c>
      <c r="F91" s="27"/>
    </row>
    <row r="92" spans="1:6" ht="14.1" customHeight="1">
      <c r="A92" s="9" t="s">
        <v>108</v>
      </c>
      <c r="B92" s="10"/>
      <c r="C92" s="11"/>
      <c r="D92" s="33"/>
      <c r="E92" s="19"/>
      <c r="F92" s="27"/>
    </row>
    <row r="93" spans="1:6" ht="14.1" customHeight="1">
      <c r="A93" s="12" t="s">
        <v>109</v>
      </c>
      <c r="B93" s="13" t="str">
        <f>VLOOKUP(A93,[1]List1!$C:$J,8,FALSE)</f>
        <v>4041485591597</v>
      </c>
      <c r="C93" s="12" t="s">
        <v>110</v>
      </c>
      <c r="D93" s="34" t="s">
        <v>156</v>
      </c>
      <c r="E93" s="20">
        <v>0.43199999999999994</v>
      </c>
      <c r="F93" s="27"/>
    </row>
    <row r="94" spans="1:6" ht="14.1" customHeight="1">
      <c r="A94" s="12" t="s">
        <v>111</v>
      </c>
      <c r="B94" s="13" t="str">
        <f>VLOOKUP(A94,[1]List1!$C:$J,8,FALSE)</f>
        <v>4041485591344</v>
      </c>
      <c r="C94" s="12" t="s">
        <v>112</v>
      </c>
      <c r="D94" s="34" t="s">
        <v>156</v>
      </c>
      <c r="E94" s="20">
        <v>0.44999999999999996</v>
      </c>
      <c r="F94" s="27"/>
    </row>
    <row r="95" spans="1:6" ht="14.1" customHeight="1">
      <c r="A95" s="12" t="s">
        <v>114</v>
      </c>
      <c r="B95" s="13" t="str">
        <f>VLOOKUP(A95,[1]List1!$C:$J,8,FALSE)</f>
        <v>4630074625180</v>
      </c>
      <c r="C95" s="12" t="s">
        <v>117</v>
      </c>
      <c r="D95" s="34" t="s">
        <v>156</v>
      </c>
      <c r="E95" s="20">
        <v>0.46499999999999997</v>
      </c>
      <c r="F95" s="27"/>
    </row>
    <row r="96" spans="1:6" ht="14.1" customHeight="1">
      <c r="A96" s="12" t="s">
        <v>115</v>
      </c>
      <c r="B96" s="13" t="str">
        <f>VLOOKUP(A96,[1]List1!$C:$J,8,FALSE)</f>
        <v>4630074625258</v>
      </c>
      <c r="C96" s="12" t="s">
        <v>118</v>
      </c>
      <c r="D96" s="34" t="s">
        <v>156</v>
      </c>
      <c r="E96" s="20">
        <v>0.40200000000000002</v>
      </c>
      <c r="F96" s="27"/>
    </row>
    <row r="97" spans="1:7" ht="14.1" customHeight="1">
      <c r="A97" s="12" t="s">
        <v>113</v>
      </c>
      <c r="B97" s="13" t="str">
        <f>VLOOKUP(A97,[1]List1!$C:$J,8,FALSE)</f>
        <v>4630074625326</v>
      </c>
      <c r="C97" s="12" t="s">
        <v>116</v>
      </c>
      <c r="D97" s="34" t="s">
        <v>156</v>
      </c>
      <c r="E97" s="20">
        <v>0.36</v>
      </c>
      <c r="F97" s="27"/>
    </row>
    <row r="98" spans="1:7" ht="14.1" customHeight="1">
      <c r="A98" s="9" t="s">
        <v>4</v>
      </c>
      <c r="B98" s="10"/>
      <c r="C98" s="11"/>
      <c r="D98" s="33"/>
      <c r="E98" s="19"/>
      <c r="F98" s="27"/>
    </row>
    <row r="99" spans="1:7" ht="14.1" customHeight="1">
      <c r="A99" s="12" t="s">
        <v>119</v>
      </c>
      <c r="B99" s="13" t="str">
        <f>VLOOKUP(A99,[1]List1!$C:$J,8,FALSE)</f>
        <v>4041485591139</v>
      </c>
      <c r="C99" s="12" t="s">
        <v>120</v>
      </c>
      <c r="D99" s="34" t="s">
        <v>221</v>
      </c>
      <c r="E99" s="20">
        <v>2.88</v>
      </c>
      <c r="F99" s="27"/>
      <c r="G99" s="39"/>
    </row>
    <row r="100" spans="1:7" ht="14.1" customHeight="1">
      <c r="A100" s="12" t="s">
        <v>121</v>
      </c>
      <c r="B100" s="13" t="str">
        <f>VLOOKUP(A100,[1]List1!$C:$J,8,FALSE)</f>
        <v>4041485591146</v>
      </c>
      <c r="C100" s="12" t="s">
        <v>122</v>
      </c>
      <c r="D100" s="34" t="s">
        <v>221</v>
      </c>
      <c r="E100" s="20">
        <v>2.88</v>
      </c>
      <c r="F100" s="27"/>
      <c r="G100" s="39"/>
    </row>
    <row r="101" spans="1:7" ht="14.1" customHeight="1">
      <c r="A101" s="12" t="s">
        <v>123</v>
      </c>
      <c r="B101" s="13" t="str">
        <f>VLOOKUP(A101,[1]List1!$C:$J,8,FALSE)</f>
        <v>4041485591153</v>
      </c>
      <c r="C101" s="12" t="s">
        <v>124</v>
      </c>
      <c r="D101" s="34" t="s">
        <v>221</v>
      </c>
      <c r="E101" s="20">
        <v>2.88</v>
      </c>
      <c r="F101" s="27"/>
      <c r="G101" s="39"/>
    </row>
    <row r="102" spans="1:7" ht="14.1" customHeight="1">
      <c r="A102" s="12" t="s">
        <v>125</v>
      </c>
      <c r="B102" s="13" t="str">
        <f>VLOOKUP(A102,[1]List1!$C:$J,8,FALSE)</f>
        <v>4041485591160</v>
      </c>
      <c r="C102" s="12" t="s">
        <v>126</v>
      </c>
      <c r="D102" s="34" t="s">
        <v>221</v>
      </c>
      <c r="E102" s="20">
        <v>2.88</v>
      </c>
      <c r="F102" s="27"/>
      <c r="G102" s="39"/>
    </row>
    <row r="103" spans="1:7" ht="14.1" customHeight="1">
      <c r="A103" s="12" t="s">
        <v>127</v>
      </c>
      <c r="B103" s="13" t="str">
        <f>VLOOKUP(A103,[1]List1!$C:$J,8,FALSE)</f>
        <v>4041485591085</v>
      </c>
      <c r="C103" s="12" t="s">
        <v>128</v>
      </c>
      <c r="D103" s="34" t="s">
        <v>221</v>
      </c>
      <c r="E103" s="20">
        <v>2.2799999999999998</v>
      </c>
      <c r="F103" s="27"/>
      <c r="G103" s="39"/>
    </row>
    <row r="104" spans="1:7" ht="14.1" customHeight="1">
      <c r="A104" s="12" t="s">
        <v>129</v>
      </c>
      <c r="B104" s="13" t="str">
        <f>VLOOKUP(A104,[1]List1!$C:$J,8,FALSE)</f>
        <v>4041485591092</v>
      </c>
      <c r="C104" s="12" t="s">
        <v>130</v>
      </c>
      <c r="D104" s="34" t="s">
        <v>221</v>
      </c>
      <c r="E104" s="20">
        <v>2.2799999999999998</v>
      </c>
      <c r="F104" s="27"/>
      <c r="G104" s="39"/>
    </row>
    <row r="105" spans="1:7" ht="14.1" customHeight="1">
      <c r="A105" s="12" t="s">
        <v>131</v>
      </c>
      <c r="B105" s="13" t="str">
        <f>VLOOKUP(A105,[1]List1!$C:$J,8,FALSE)</f>
        <v>4041485591108</v>
      </c>
      <c r="C105" s="12" t="s">
        <v>132</v>
      </c>
      <c r="D105" s="34" t="s">
        <v>221</v>
      </c>
      <c r="E105" s="20">
        <v>2.2799999999999998</v>
      </c>
      <c r="F105" s="27"/>
      <c r="G105" s="39"/>
    </row>
    <row r="106" spans="1:7" ht="14.1" customHeight="1">
      <c r="A106" s="12" t="s">
        <v>133</v>
      </c>
      <c r="B106" s="13" t="str">
        <f>VLOOKUP(A106,[1]List1!$C:$J,8,FALSE)</f>
        <v>4041485591115</v>
      </c>
      <c r="C106" s="12" t="s">
        <v>134</v>
      </c>
      <c r="D106" s="34" t="s">
        <v>221</v>
      </c>
      <c r="E106" s="20">
        <v>2.2799999999999998</v>
      </c>
      <c r="F106" s="27"/>
      <c r="G106" s="39"/>
    </row>
    <row r="107" spans="1:7" ht="14.1" customHeight="1">
      <c r="A107" s="9" t="s">
        <v>135</v>
      </c>
      <c r="B107" s="10"/>
      <c r="C107" s="11"/>
      <c r="D107" s="33"/>
      <c r="E107" s="19"/>
      <c r="F107" s="27"/>
    </row>
    <row r="108" spans="1:7" ht="14.1" customHeight="1">
      <c r="A108" s="12" t="s">
        <v>136</v>
      </c>
      <c r="B108" s="13" t="str">
        <f>VLOOKUP(A108,[1]List1!$C:$J,8,FALSE)</f>
        <v>4041485592440</v>
      </c>
      <c r="C108" s="12" t="s">
        <v>137</v>
      </c>
      <c r="D108" s="34" t="s">
        <v>156</v>
      </c>
      <c r="E108" s="20">
        <v>3.6150000000000002</v>
      </c>
      <c r="F108" s="27"/>
    </row>
    <row r="109" spans="1:7" ht="14.1" customHeight="1">
      <c r="A109" s="9" t="s">
        <v>138</v>
      </c>
      <c r="B109" s="10"/>
      <c r="C109" s="11"/>
      <c r="D109" s="33"/>
      <c r="E109" s="19"/>
      <c r="F109" s="27"/>
    </row>
    <row r="110" spans="1:7" ht="14.1" customHeight="1">
      <c r="A110" s="12" t="s">
        <v>139</v>
      </c>
      <c r="B110" s="13" t="str">
        <f>VLOOKUP(A110,[1]List1!$C:$J,8,FALSE)</f>
        <v>4650184557256</v>
      </c>
      <c r="C110" s="12" t="s">
        <v>140</v>
      </c>
      <c r="D110" s="34" t="s">
        <v>221</v>
      </c>
      <c r="E110" s="20">
        <v>6.8249999999999993</v>
      </c>
      <c r="F110" s="27"/>
    </row>
    <row r="111" spans="1:7" ht="14.1" customHeight="1">
      <c r="A111" s="12" t="s">
        <v>141</v>
      </c>
      <c r="B111" s="13" t="str">
        <f>VLOOKUP(A111,[1]List1!$C:$J,8,FALSE)</f>
        <v>4041485225010</v>
      </c>
      <c r="C111" s="12" t="s">
        <v>142</v>
      </c>
      <c r="D111" s="34" t="s">
        <v>156</v>
      </c>
      <c r="E111" s="20">
        <v>2.2999999999999998</v>
      </c>
      <c r="F111" s="27"/>
    </row>
    <row r="112" spans="1:7" ht="14.1" customHeight="1">
      <c r="A112" s="12" t="s">
        <v>143</v>
      </c>
      <c r="B112" s="13" t="str">
        <f>VLOOKUP(A112,[1]List1!$C:$J,8,FALSE)</f>
        <v>4041485225096</v>
      </c>
      <c r="C112" s="12" t="s">
        <v>144</v>
      </c>
      <c r="D112" s="34" t="s">
        <v>156</v>
      </c>
      <c r="E112" s="20">
        <v>10.574999999999999</v>
      </c>
      <c r="F112" s="27"/>
    </row>
    <row r="113" spans="1:6" ht="14.1" customHeight="1">
      <c r="A113" s="12" t="s">
        <v>145</v>
      </c>
      <c r="B113" s="13" t="str">
        <f>VLOOKUP(A113,[1]List1!$C:$J,8,FALSE)</f>
        <v>4041485225119</v>
      </c>
      <c r="C113" s="12" t="s">
        <v>146</v>
      </c>
      <c r="D113" s="34" t="s">
        <v>156</v>
      </c>
      <c r="E113" s="20">
        <v>15.933</v>
      </c>
      <c r="F113" s="27"/>
    </row>
    <row r="114" spans="1:6" ht="14.1" customHeight="1">
      <c r="A114" s="12" t="s">
        <v>147</v>
      </c>
      <c r="B114" s="13" t="str">
        <f>VLOOKUP(A114,[1]List1!$C:$J,8,FALSE)</f>
        <v>4041485225133</v>
      </c>
      <c r="C114" s="12" t="s">
        <v>148</v>
      </c>
      <c r="D114" s="34" t="s">
        <v>156</v>
      </c>
      <c r="E114" s="20">
        <v>22.788</v>
      </c>
      <c r="F114" s="27"/>
    </row>
    <row r="115" spans="1:6">
      <c r="A115" s="3"/>
      <c r="B115" s="4"/>
      <c r="C115" s="3"/>
      <c r="D115" s="36"/>
      <c r="E115" s="15"/>
    </row>
    <row r="116" spans="1:6">
      <c r="A116" s="16" t="s">
        <v>7</v>
      </c>
      <c r="B116" s="5"/>
      <c r="C116" s="6"/>
      <c r="D116" s="37"/>
      <c r="E116" s="21"/>
    </row>
    <row r="117" spans="1:6">
      <c r="A117" s="17" t="s">
        <v>149</v>
      </c>
      <c r="B117" s="5"/>
      <c r="C117" s="6"/>
      <c r="D117" s="37"/>
      <c r="E117" s="21"/>
    </row>
    <row r="118" spans="1:6">
      <c r="A118" s="17" t="s">
        <v>8</v>
      </c>
      <c r="B118" s="5"/>
      <c r="C118" s="6"/>
      <c r="D118" s="37"/>
      <c r="E118" s="21"/>
    </row>
    <row r="119" spans="1:6">
      <c r="A119" s="17" t="s">
        <v>6</v>
      </c>
    </row>
  </sheetData>
  <mergeCells count="1">
    <mergeCell ref="A1:B1"/>
  </mergeCells>
  <phoneticPr fontId="17" type="noConversion"/>
  <conditionalFormatting sqref="A117:A119">
    <cfRule type="expression" dxfId="3" priority="2" stopIfTrue="1">
      <formula>#REF!&lt;&gt;""</formula>
    </cfRule>
  </conditionalFormatting>
  <conditionalFormatting sqref="A118:A119">
    <cfRule type="expression" dxfId="2" priority="3" stopIfTrue="1">
      <formula>#REF!&lt;&gt;""</formula>
    </cfRule>
  </conditionalFormatting>
  <conditionalFormatting sqref="B116:B118">
    <cfRule type="expression" dxfId="1" priority="4" stopIfTrue="1">
      <formula>#REF!&lt;&gt;""</formula>
    </cfRule>
  </conditionalFormatting>
  <conditionalFormatting sqref="B117:B118">
    <cfRule type="expression" dxfId="0" priority="5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Sheet1</vt:lpstr>
      <vt:lpstr>Sheet1!Področje_tiskanja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2023-01-30T14:34:32Z</cp:lastPrinted>
  <dcterms:created xsi:type="dcterms:W3CDTF">2013-03-08T07:56:42Z</dcterms:created>
  <dcterms:modified xsi:type="dcterms:W3CDTF">2023-11-15T09:23:50Z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